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1"/>
  <workbookPr/>
  <mc:AlternateContent xmlns:mc="http://schemas.openxmlformats.org/markup-compatibility/2006">
    <mc:Choice Requires="x15">
      <x15ac:absPath xmlns:x15ac="http://schemas.microsoft.com/office/spreadsheetml/2010/11/ac" url="C:\Users\EEMyrick\Downloads\"/>
    </mc:Choice>
  </mc:AlternateContent>
  <xr:revisionPtr revIDLastSave="0" documentId="13_ncr:1_{ECAC9DC8-6873-4759-8296-5A7686BF2BFE}" xr6:coauthVersionLast="36" xr6:coauthVersionMax="36" xr10:uidLastSave="{00000000-0000-0000-0000-000000000000}"/>
  <bookViews>
    <workbookView xWindow="0" yWindow="0" windowWidth="19200" windowHeight="8070" xr2:uid="{00000000-000D-0000-FFFF-FFFF00000000}"/>
  </bookViews>
  <sheets>
    <sheet name="UW PDF0126" sheetId="1" r:id="rId1"/>
  </sheets>
  <definedNames>
    <definedName name="_xlnm._FilterDatabase" localSheetId="0" hidden="1">'UW PDF0126'!$A$6:$M$6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4" i="1" l="1"/>
  <c r="L20" i="1" l="1"/>
  <c r="L21" i="1"/>
  <c r="L27" i="1"/>
  <c r="L32" i="1"/>
  <c r="L33" i="1"/>
  <c r="L37" i="1"/>
  <c r="L41" i="1"/>
  <c r="L49" i="1"/>
  <c r="L50" i="1"/>
  <c r="L55" i="1"/>
  <c r="L56" i="1"/>
  <c r="L62" i="1"/>
  <c r="L69" i="1"/>
  <c r="L75" i="1"/>
  <c r="L76" i="1"/>
  <c r="L81" i="1"/>
  <c r="L86" i="1"/>
  <c r="L87" i="1"/>
  <c r="L93" i="1"/>
  <c r="L94" i="1"/>
  <c r="L99" i="1"/>
  <c r="L105" i="1"/>
  <c r="L111" i="1"/>
  <c r="L117" i="1"/>
  <c r="L118" i="1"/>
  <c r="L123" i="1"/>
  <c r="L124" i="1"/>
  <c r="L129" i="1"/>
  <c r="L136" i="1"/>
  <c r="L143" i="1"/>
  <c r="L147" i="1"/>
  <c r="L148" i="1"/>
  <c r="L153" i="1"/>
  <c r="L159" i="1"/>
  <c r="L160" i="1"/>
  <c r="L166" i="1"/>
  <c r="L167" i="1"/>
  <c r="L174" i="1"/>
  <c r="L180" i="1"/>
  <c r="L188" i="1"/>
  <c r="L191" i="1"/>
  <c r="L197" i="1"/>
  <c r="L204" i="1"/>
  <c r="L212" i="1"/>
  <c r="L218" i="1"/>
  <c r="L224" i="1"/>
  <c r="L230" i="1"/>
  <c r="L236" i="1"/>
  <c r="L237" i="1"/>
  <c r="L242" i="1"/>
  <c r="L249" i="1"/>
  <c r="L255" i="1"/>
  <c r="L260" i="1"/>
  <c r="L266" i="1"/>
  <c r="L272" i="1"/>
  <c r="L273" i="1"/>
  <c r="L279" i="1"/>
  <c r="L278" i="1"/>
  <c r="L285" i="1"/>
  <c r="L286" i="1"/>
  <c r="L290" i="1"/>
  <c r="L291" i="1"/>
  <c r="L297" i="1"/>
  <c r="L298" i="1"/>
  <c r="L305" i="1"/>
  <c r="L306" i="1"/>
  <c r="L312" i="1"/>
  <c r="L319" i="1"/>
  <c r="L324" i="1"/>
  <c r="L325" i="1"/>
  <c r="L330" i="1"/>
  <c r="L331" i="1"/>
  <c r="L336" i="1"/>
  <c r="L337" i="1"/>
  <c r="L338" i="1"/>
  <c r="L342" i="1"/>
  <c r="L343" i="1"/>
  <c r="L346" i="1"/>
  <c r="L350" i="1"/>
  <c r="L351" i="1"/>
  <c r="L354" i="1"/>
  <c r="L356" i="1"/>
  <c r="L357" i="1"/>
  <c r="L358" i="1"/>
  <c r="L359" i="1"/>
  <c r="L360" i="1"/>
  <c r="L13" i="1"/>
  <c r="L15" i="1"/>
  <c r="L29" i="1"/>
  <c r="L31" i="1"/>
  <c r="L45" i="1"/>
  <c r="L63" i="1"/>
  <c r="L70" i="1"/>
  <c r="L77" i="1"/>
  <c r="L83" i="1"/>
  <c r="L88" i="1"/>
  <c r="L98" i="1"/>
  <c r="L100" i="1"/>
  <c r="L106" i="1"/>
  <c r="L112" i="1"/>
  <c r="L125" i="1"/>
  <c r="L130" i="1"/>
  <c r="L137" i="1"/>
  <c r="L142" i="1"/>
  <c r="L144" i="1"/>
  <c r="L149" i="1"/>
  <c r="L154" i="1"/>
  <c r="L173" i="1"/>
  <c r="L181" i="1"/>
  <c r="L187" i="1"/>
  <c r="L192" i="1"/>
  <c r="L198" i="1"/>
  <c r="L205" i="1"/>
  <c r="L211" i="1"/>
  <c r="L213" i="1"/>
  <c r="L219" i="1"/>
  <c r="L225" i="1"/>
  <c r="L231" i="1"/>
  <c r="L238" i="1"/>
  <c r="L243" i="1"/>
  <c r="L248" i="1"/>
  <c r="L256" i="1"/>
  <c r="L261" i="1"/>
  <c r="L267" i="1"/>
  <c r="L274" i="1"/>
  <c r="L280" i="1"/>
  <c r="L292" i="1"/>
  <c r="L299" i="1"/>
  <c r="L304" i="1"/>
  <c r="L307" i="1"/>
  <c r="L313" i="1"/>
  <c r="L317" i="1"/>
  <c r="L318" i="1"/>
  <c r="L320" i="1"/>
  <c r="L323" i="1"/>
  <c r="L326" i="1"/>
  <c r="L332" i="1"/>
  <c r="L344" i="1"/>
  <c r="L347" i="1"/>
  <c r="L348" i="1"/>
  <c r="L349" i="1"/>
  <c r="L7" i="1"/>
  <c r="L251" i="1"/>
  <c r="L310" i="1"/>
  <c r="L316" i="1"/>
  <c r="L322" i="1"/>
  <c r="L327" i="1"/>
  <c r="L329" i="1"/>
  <c r="L335" i="1"/>
  <c r="L339" i="1"/>
  <c r="L341" i="1"/>
  <c r="L352" i="1"/>
  <c r="L355" i="1"/>
  <c r="L353" i="1"/>
  <c r="L345" i="1"/>
  <c r="L340" i="1"/>
  <c r="L334" i="1"/>
  <c r="L333" i="1"/>
  <c r="L328" i="1"/>
  <c r="L321" i="1"/>
  <c r="L315" i="1"/>
  <c r="L314" i="1"/>
  <c r="L311" i="1"/>
  <c r="L309" i="1"/>
  <c r="L308" i="1"/>
  <c r="L303" i="1"/>
  <c r="L302" i="1"/>
  <c r="L301" i="1"/>
  <c r="L300" i="1"/>
  <c r="L296" i="1"/>
  <c r="L295" i="1"/>
  <c r="L294" i="1"/>
  <c r="L293" i="1"/>
  <c r="L289" i="1"/>
  <c r="L288" i="1"/>
  <c r="L287" i="1"/>
  <c r="L283" i="1"/>
  <c r="L281" i="1"/>
  <c r="L284" i="1"/>
  <c r="L282" i="1"/>
  <c r="L277" i="1"/>
  <c r="L276" i="1"/>
  <c r="L275" i="1"/>
  <c r="L271" i="1"/>
  <c r="L270" i="1"/>
  <c r="L269" i="1"/>
  <c r="L268" i="1"/>
  <c r="L264" i="1"/>
  <c r="L263" i="1"/>
  <c r="L265" i="1"/>
  <c r="L262" i="1"/>
  <c r="L259" i="1"/>
  <c r="L258" i="1"/>
  <c r="L257" i="1"/>
  <c r="L254" i="1"/>
  <c r="L253" i="1"/>
  <c r="L252" i="1"/>
  <c r="L250" i="1"/>
  <c r="L247" i="1"/>
  <c r="L246" i="1"/>
  <c r="L245" i="1"/>
  <c r="L244" i="1"/>
  <c r="L241" i="1"/>
  <c r="L240" i="1"/>
  <c r="L239" i="1"/>
  <c r="L235" i="1"/>
  <c r="L234" i="1"/>
  <c r="L233" i="1"/>
  <c r="L232" i="1"/>
  <c r="L229" i="1"/>
  <c r="L228" i="1"/>
  <c r="L227" i="1"/>
  <c r="L226" i="1"/>
  <c r="L223" i="1"/>
  <c r="L222" i="1"/>
  <c r="L221" i="1"/>
  <c r="L220" i="1"/>
  <c r="L217" i="1"/>
  <c r="L216" i="1"/>
  <c r="L215" i="1"/>
  <c r="L214" i="1"/>
  <c r="L210" i="1"/>
  <c r="L209" i="1"/>
  <c r="L208" i="1"/>
  <c r="L207" i="1"/>
  <c r="L206" i="1"/>
  <c r="L203" i="1"/>
  <c r="L202" i="1"/>
  <c r="L201" i="1"/>
  <c r="L200" i="1"/>
  <c r="L199" i="1"/>
  <c r="L196" i="1"/>
  <c r="L195" i="1"/>
  <c r="L194" i="1"/>
  <c r="L193" i="1"/>
  <c r="L190" i="1"/>
  <c r="L189" i="1"/>
  <c r="L186" i="1"/>
  <c r="L185" i="1"/>
  <c r="L184" i="1"/>
  <c r="L183" i="1"/>
  <c r="L182" i="1"/>
  <c r="L179" i="1"/>
  <c r="L178" i="1"/>
  <c r="L177" i="1"/>
  <c r="L176" i="1"/>
  <c r="L175" i="1"/>
  <c r="L172" i="1"/>
  <c r="L171" i="1"/>
  <c r="L170" i="1"/>
  <c r="L169" i="1"/>
  <c r="L168" i="1"/>
  <c r="L165" i="1"/>
  <c r="L164" i="1"/>
  <c r="L163" i="1"/>
  <c r="L162" i="1"/>
  <c r="L161" i="1"/>
  <c r="L158" i="1"/>
  <c r="L157" i="1"/>
  <c r="L156" i="1"/>
  <c r="L155" i="1"/>
  <c r="L152" i="1"/>
  <c r="L151" i="1"/>
  <c r="L150" i="1"/>
  <c r="L146" i="1"/>
  <c r="L145" i="1"/>
  <c r="L141" i="1"/>
  <c r="L140" i="1"/>
  <c r="L139" i="1"/>
  <c r="L138" i="1"/>
  <c r="L135" i="1"/>
  <c r="L134" i="1"/>
  <c r="L133" i="1"/>
  <c r="L132" i="1"/>
  <c r="L131" i="1"/>
  <c r="L128" i="1"/>
  <c r="L127" i="1"/>
  <c r="L126" i="1"/>
  <c r="L122" i="1"/>
  <c r="L121" i="1"/>
  <c r="L120" i="1"/>
  <c r="L119" i="1"/>
  <c r="L116" i="1"/>
  <c r="L115" i="1"/>
  <c r="L114" i="1"/>
  <c r="L113" i="1"/>
  <c r="L110" i="1"/>
  <c r="L109" i="1"/>
  <c r="L108" i="1"/>
  <c r="L107" i="1"/>
  <c r="L104" i="1"/>
  <c r="L103" i="1"/>
  <c r="L102" i="1"/>
  <c r="L101" i="1"/>
  <c r="L97" i="1"/>
  <c r="L96" i="1"/>
  <c r="L95" i="1"/>
  <c r="L92" i="1"/>
  <c r="L91" i="1"/>
  <c r="L90" i="1"/>
  <c r="L89" i="1"/>
  <c r="L85" i="1"/>
  <c r="L82" i="1"/>
  <c r="L84" i="1"/>
  <c r="L79" i="1"/>
  <c r="L78" i="1"/>
  <c r="L80" i="1"/>
  <c r="L73" i="1"/>
  <c r="L74" i="1"/>
  <c r="L72" i="1"/>
  <c r="L71" i="1"/>
  <c r="L68" i="1"/>
  <c r="L67" i="1"/>
  <c r="L66" i="1"/>
  <c r="L65" i="1"/>
  <c r="L64" i="1"/>
  <c r="L61" i="1"/>
  <c r="L60" i="1"/>
  <c r="L59" i="1"/>
  <c r="L58" i="1"/>
  <c r="L57" i="1"/>
  <c r="L54" i="1"/>
  <c r="L53" i="1"/>
  <c r="L52" i="1"/>
  <c r="L51" i="1"/>
  <c r="L48" i="1"/>
  <c r="L47" i="1"/>
  <c r="L46" i="1"/>
  <c r="L44" i="1"/>
  <c r="L43" i="1"/>
  <c r="L42" i="1"/>
  <c r="L40" i="1"/>
  <c r="L39" i="1"/>
  <c r="L38" i="1"/>
  <c r="L36" i="1"/>
  <c r="L34" i="1"/>
  <c r="L35" i="1"/>
  <c r="L30" i="1"/>
  <c r="L28" i="1"/>
  <c r="L26" i="1"/>
  <c r="L25" i="1"/>
  <c r="L24" i="1"/>
  <c r="L23" i="1"/>
  <c r="L22" i="1"/>
  <c r="L19" i="1"/>
  <c r="L18" i="1"/>
  <c r="L17" i="1"/>
  <c r="L16" i="1"/>
  <c r="L12" i="1"/>
  <c r="L11" i="1"/>
  <c r="L10" i="1"/>
  <c r="L9" i="1"/>
  <c r="L8" i="1"/>
  <c r="L6" i="1"/>
</calcChain>
</file>

<file path=xl/sharedStrings.xml><?xml version="1.0" encoding="utf-8"?>
<sst xmlns="http://schemas.openxmlformats.org/spreadsheetml/2006/main" count="2326" uniqueCount="1351">
  <si>
    <t>PVC DWV FITTINGS</t>
  </si>
  <si>
    <t>Mueller Streamline Co., Memphis, TN</t>
  </si>
  <si>
    <t>Multiplier</t>
  </si>
  <si>
    <t>THE ISSUANCE OF THIS PRICE LIST IS NOT AN OFFER TO SELL THE GOODS LISTED HEREIN AT THE PRICES STATED.</t>
  </si>
  <si>
    <t>Style Number</t>
  </si>
  <si>
    <t>Nominal Size</t>
  </si>
  <si>
    <t>Part Number</t>
  </si>
  <si>
    <t>Description</t>
  </si>
  <si>
    <t>Master Qty</t>
  </si>
  <si>
    <t>Skid Qty</t>
  </si>
  <si>
    <t>Piece Wt</t>
  </si>
  <si>
    <t>Unit</t>
  </si>
  <si>
    <t>EA UPC</t>
  </si>
  <si>
    <t>MC UPC</t>
  </si>
  <si>
    <t>List Price</t>
  </si>
  <si>
    <t>P100</t>
  </si>
  <si>
    <t>1 1/4</t>
  </si>
  <si>
    <t>05932</t>
  </si>
  <si>
    <t>COUPLING</t>
  </si>
  <si>
    <t>EA</t>
  </si>
  <si>
    <t>611942031887</t>
  </si>
  <si>
    <t>20611942127348</t>
  </si>
  <si>
    <t>1 1/2</t>
  </si>
  <si>
    <t>05933</t>
  </si>
  <si>
    <t>611942031894</t>
  </si>
  <si>
    <t>20611942127362</t>
  </si>
  <si>
    <t>05934</t>
  </si>
  <si>
    <t>611942031900</t>
  </si>
  <si>
    <t>20611942127393</t>
  </si>
  <si>
    <t>05935</t>
  </si>
  <si>
    <t>611942031917</t>
  </si>
  <si>
    <t>20611942127423</t>
  </si>
  <si>
    <t>05936</t>
  </si>
  <si>
    <t>611942031924</t>
  </si>
  <si>
    <t>20611942127454</t>
  </si>
  <si>
    <t>06143</t>
  </si>
  <si>
    <t>611942031931</t>
  </si>
  <si>
    <t>20611942126174</t>
  </si>
  <si>
    <t>06145</t>
  </si>
  <si>
    <t>611942031948</t>
  </si>
  <si>
    <t>20611942127492</t>
  </si>
  <si>
    <t>06150</t>
  </si>
  <si>
    <t>06151</t>
  </si>
  <si>
    <t>611942031962</t>
  </si>
  <si>
    <t>30012871061517</t>
  </si>
  <si>
    <t>P101</t>
  </si>
  <si>
    <t>05868</t>
  </si>
  <si>
    <t>FEMALE ADAPTER</t>
  </si>
  <si>
    <t>611942031979</t>
  </si>
  <si>
    <t>20611942127508</t>
  </si>
  <si>
    <t>05866</t>
  </si>
  <si>
    <t>611942031986</t>
  </si>
  <si>
    <t>20611942127522</t>
  </si>
  <si>
    <t>05867</t>
  </si>
  <si>
    <t>611942031993</t>
  </si>
  <si>
    <t>20611942127553</t>
  </si>
  <si>
    <t>05869</t>
  </si>
  <si>
    <t>611942032006</t>
  </si>
  <si>
    <t>20611942127584</t>
  </si>
  <si>
    <t>06396</t>
  </si>
  <si>
    <t>611942032013</t>
  </si>
  <si>
    <t>20611942127614</t>
  </si>
  <si>
    <t>06147</t>
  </si>
  <si>
    <t>611942032020</t>
  </si>
  <si>
    <t>20611942127645</t>
  </si>
  <si>
    <t>P102</t>
  </si>
  <si>
    <t>1 1/2 x 2</t>
  </si>
  <si>
    <t>05948</t>
  </si>
  <si>
    <t>PIPE INCREASER / REDUCER</t>
  </si>
  <si>
    <t>611942032037</t>
  </si>
  <si>
    <t>20611942127676</t>
  </si>
  <si>
    <t>1 1/2 x 3</t>
  </si>
  <si>
    <t>05949</t>
  </si>
  <si>
    <t>611942032044</t>
  </si>
  <si>
    <t>2 x 3</t>
  </si>
  <si>
    <t>05950</t>
  </si>
  <si>
    <t>611942032051</t>
  </si>
  <si>
    <t>20611942127720</t>
  </si>
  <si>
    <t>2 x 4</t>
  </si>
  <si>
    <t>05951</t>
  </si>
  <si>
    <t>611942032068</t>
  </si>
  <si>
    <t>20611942127751</t>
  </si>
  <si>
    <t>3 x 4</t>
  </si>
  <si>
    <t>05952</t>
  </si>
  <si>
    <t>611942032075</t>
  </si>
  <si>
    <t>20611942127775</t>
  </si>
  <si>
    <t>4 x 6</t>
  </si>
  <si>
    <t>05981</t>
  </si>
  <si>
    <t>611942110742</t>
  </si>
  <si>
    <t>20611942126884</t>
  </si>
  <si>
    <t>P103P</t>
  </si>
  <si>
    <t>06393</t>
  </si>
  <si>
    <t>TRAP ADAPTER MALE W / 1 PC POLY NUT</t>
  </si>
  <si>
    <t>611942032129</t>
  </si>
  <si>
    <t>30012871063931</t>
  </si>
  <si>
    <t>1 1/2 x 1 1/4</t>
  </si>
  <si>
    <t>06379</t>
  </si>
  <si>
    <t>611942032112</t>
  </si>
  <si>
    <t>50012871063799</t>
  </si>
  <si>
    <t>P103R</t>
  </si>
  <si>
    <t>06389</t>
  </si>
  <si>
    <t>TRAP ADAPTER MALE W/ P NUT &amp; 1 1/4X1 1/2 WASHER</t>
  </si>
  <si>
    <t>611942041398</t>
  </si>
  <si>
    <t>30012871063894</t>
  </si>
  <si>
    <t>P103W</t>
  </si>
  <si>
    <t>06410</t>
  </si>
  <si>
    <t>TRAP ADAPTER MALE W/ PLASTIC NUT &amp; WASHER</t>
  </si>
  <si>
    <t>611942124794</t>
  </si>
  <si>
    <t>20611942159103</t>
  </si>
  <si>
    <t>06390</t>
  </si>
  <si>
    <t>611942125449</t>
  </si>
  <si>
    <t>50012871063904</t>
  </si>
  <si>
    <t>06409</t>
  </si>
  <si>
    <t>611942132829</t>
  </si>
  <si>
    <t>20611942163773</t>
  </si>
  <si>
    <t>P103X</t>
  </si>
  <si>
    <t>06392</t>
  </si>
  <si>
    <t>TRAP ADAPTER MALE W/ CHROME NUT &amp; WASHER</t>
  </si>
  <si>
    <t>611942032150</t>
  </si>
  <si>
    <t>30012871063924</t>
  </si>
  <si>
    <t>06378</t>
  </si>
  <si>
    <t>611942032143</t>
  </si>
  <si>
    <t>50012871063782</t>
  </si>
  <si>
    <t>P104P</t>
  </si>
  <si>
    <t>06381</t>
  </si>
  <si>
    <t>TRAP ADAPTER FEMALE W / 1 PC POLY NUT</t>
  </si>
  <si>
    <t>611942125371</t>
  </si>
  <si>
    <t>30012871063818</t>
  </si>
  <si>
    <t>06377</t>
  </si>
  <si>
    <t>611942032242</t>
  </si>
  <si>
    <t>30012871063771</t>
  </si>
  <si>
    <t>06395</t>
  </si>
  <si>
    <t>611942032235</t>
  </si>
  <si>
    <t>30012871063955</t>
  </si>
  <si>
    <t>P104R</t>
  </si>
  <si>
    <t>06399</t>
  </si>
  <si>
    <t>TRAP ADAPTER FEMALE W / P-NUT &amp; WASHER</t>
  </si>
  <si>
    <t>611942041404</t>
  </si>
  <si>
    <t>20611942128048</t>
  </si>
  <si>
    <t>P104W</t>
  </si>
  <si>
    <t>06380</t>
  </si>
  <si>
    <t>TRAP ADAPTER FEMALE W/ PLASTIC NUT &amp; WASHER</t>
  </si>
  <si>
    <t>611942132836</t>
  </si>
  <si>
    <t>30012871063801</t>
  </si>
  <si>
    <t>06383</t>
  </si>
  <si>
    <t>611942124787</t>
  </si>
  <si>
    <t>30012871063832</t>
  </si>
  <si>
    <t>06382</t>
  </si>
  <si>
    <t>611942124848</t>
  </si>
  <si>
    <t>30012871063825</t>
  </si>
  <si>
    <t>06384</t>
  </si>
  <si>
    <t>611942132843</t>
  </si>
  <si>
    <t>30012871063849</t>
  </si>
  <si>
    <t>P104X</t>
  </si>
  <si>
    <t>06376</t>
  </si>
  <si>
    <t>TRAP ADAPTER FEMALE W/ CHROME NUT &amp; WASHER</t>
  </si>
  <si>
    <t>611942032280</t>
  </si>
  <si>
    <t>30012871063764</t>
  </si>
  <si>
    <t>06394</t>
  </si>
  <si>
    <t>611942032273</t>
  </si>
  <si>
    <t>30012871063948</t>
  </si>
  <si>
    <t>P105</t>
  </si>
  <si>
    <t>05922</t>
  </si>
  <si>
    <t>FITTING CLEANOUT ADAPTER</t>
  </si>
  <si>
    <t>611942032334</t>
  </si>
  <si>
    <t>20611942128116</t>
  </si>
  <si>
    <t>05923</t>
  </si>
  <si>
    <t>611942032341</t>
  </si>
  <si>
    <t>20611942128147</t>
  </si>
  <si>
    <t>05924</t>
  </si>
  <si>
    <t>611942032358</t>
  </si>
  <si>
    <t>20611942128178</t>
  </si>
  <si>
    <t>05925</t>
  </si>
  <si>
    <t>611942032365</t>
  </si>
  <si>
    <t>20611942128208</t>
  </si>
  <si>
    <t>06148</t>
  </si>
  <si>
    <t>611942032372</t>
  </si>
  <si>
    <t>20611942128239</t>
  </si>
  <si>
    <t>P105SW</t>
  </si>
  <si>
    <t>06418</t>
  </si>
  <si>
    <t xml:space="preserve"> SWIVEL FITTING CLEANOUT ADAPTER</t>
  </si>
  <si>
    <t>611942142224</t>
  </si>
  <si>
    <t>20611942170023</t>
  </si>
  <si>
    <t>P105X</t>
  </si>
  <si>
    <t>06001</t>
  </si>
  <si>
    <t>FITTING CLEANOUT ADAPTER W / CO PLUG</t>
  </si>
  <si>
    <t>611942032396</t>
  </si>
  <si>
    <t>20611942128260</t>
  </si>
  <si>
    <t>06002</t>
  </si>
  <si>
    <t>611942032402</t>
  </si>
  <si>
    <t>20611942128284</t>
  </si>
  <si>
    <t>06003</t>
  </si>
  <si>
    <t>611942032419</t>
  </si>
  <si>
    <t>20611942128307</t>
  </si>
  <si>
    <t>06004</t>
  </si>
  <si>
    <t>611942032426</t>
  </si>
  <si>
    <t>20611942128321</t>
  </si>
  <si>
    <t>06005</t>
  </si>
  <si>
    <t>611942032433</t>
  </si>
  <si>
    <t>20611942128345</t>
  </si>
  <si>
    <t>P106</t>
  </si>
  <si>
    <t>05938</t>
  </si>
  <si>
    <t>CLEANOUT PLUG</t>
  </si>
  <si>
    <t>611942032518</t>
  </si>
  <si>
    <t>20611942128352</t>
  </si>
  <si>
    <t>05939</t>
  </si>
  <si>
    <t>611942032525</t>
  </si>
  <si>
    <t>20611942128383</t>
  </si>
  <si>
    <t>05941</t>
  </si>
  <si>
    <t>611942032532</t>
  </si>
  <si>
    <t>20611942128413</t>
  </si>
  <si>
    <t>05942</t>
  </si>
  <si>
    <t>611942032549</t>
  </si>
  <si>
    <t>20611942128444</t>
  </si>
  <si>
    <t>06146</t>
  </si>
  <si>
    <t>611942032556</t>
  </si>
  <si>
    <t>20611942128475</t>
  </si>
  <si>
    <t>P107</t>
  </si>
  <si>
    <t>05904</t>
  </si>
  <si>
    <t>FLUSH BUSHING</t>
  </si>
  <si>
    <t>611942032617</t>
  </si>
  <si>
    <t>20611942128512</t>
  </si>
  <si>
    <t>2 x 1 1/4</t>
  </si>
  <si>
    <t>05905</t>
  </si>
  <si>
    <t>611942032624</t>
  </si>
  <si>
    <t>20611942128536</t>
  </si>
  <si>
    <t>2 x 1 1/2</t>
  </si>
  <si>
    <t>05906</t>
  </si>
  <si>
    <t>611942032631</t>
  </si>
  <si>
    <t>20611942128543</t>
  </si>
  <si>
    <t>3 x 1 1/2</t>
  </si>
  <si>
    <t>05907</t>
  </si>
  <si>
    <t>611942032648</t>
  </si>
  <si>
    <t>20611942128574</t>
  </si>
  <si>
    <t>3 x 2</t>
  </si>
  <si>
    <t>05908</t>
  </si>
  <si>
    <t>611942032655</t>
  </si>
  <si>
    <t>20611942128604</t>
  </si>
  <si>
    <t>4 x 2</t>
  </si>
  <si>
    <t>05910</t>
  </si>
  <si>
    <t>611942032662</t>
  </si>
  <si>
    <t>20611942128635</t>
  </si>
  <si>
    <t>4 x 3</t>
  </si>
  <si>
    <t>05909</t>
  </si>
  <si>
    <t>611942032679</t>
  </si>
  <si>
    <t>20611942128659</t>
  </si>
  <si>
    <t>P107S</t>
  </si>
  <si>
    <t>6 x 4</t>
  </si>
  <si>
    <t>06144</t>
  </si>
  <si>
    <t>FLUSH BUSHING W / TUBE STOP</t>
  </si>
  <si>
    <t>611942032686</t>
  </si>
  <si>
    <t>20611942128673</t>
  </si>
  <si>
    <t>8 x 6</t>
  </si>
  <si>
    <t>06149</t>
  </si>
  <si>
    <t>611942032693</t>
  </si>
  <si>
    <t>20611942128710</t>
  </si>
  <si>
    <t>P108</t>
  </si>
  <si>
    <t>05913</t>
  </si>
  <si>
    <t>FLUSH BUSHING (SP X FPT)</t>
  </si>
  <si>
    <t>611942032747</t>
  </si>
  <si>
    <t>20611942128727</t>
  </si>
  <si>
    <t>P109</t>
  </si>
  <si>
    <t>05931</t>
  </si>
  <si>
    <t>MALE ADAPTER</t>
  </si>
  <si>
    <t>611942032853</t>
  </si>
  <si>
    <t>20611942128734</t>
  </si>
  <si>
    <t>05927</t>
  </si>
  <si>
    <t>611942032860</t>
  </si>
  <si>
    <t>20611942128772</t>
  </si>
  <si>
    <t>05928</t>
  </si>
  <si>
    <t>611942032884</t>
  </si>
  <si>
    <t>20611942128802</t>
  </si>
  <si>
    <t>05929</t>
  </si>
  <si>
    <t>611942032891</t>
  </si>
  <si>
    <t>20611942128826</t>
  </si>
  <si>
    <t>05930</t>
  </si>
  <si>
    <t>611942032907</t>
  </si>
  <si>
    <t>20611942128840</t>
  </si>
  <si>
    <t>1 1/4 x 1 1/2</t>
  </si>
  <si>
    <t>05926</t>
  </si>
  <si>
    <t>611942032877</t>
  </si>
  <si>
    <t>20611942128758</t>
  </si>
  <si>
    <t>P110</t>
  </si>
  <si>
    <t>06015</t>
  </si>
  <si>
    <t>FLUSH CLEANOUT PLUG</t>
  </si>
  <si>
    <t>611942032938</t>
  </si>
  <si>
    <t>20611942128888</t>
  </si>
  <si>
    <t>06017</t>
  </si>
  <si>
    <t>FLUSH C/O PLUG</t>
  </si>
  <si>
    <t>611942032914</t>
  </si>
  <si>
    <t>20611942128864</t>
  </si>
  <si>
    <t>06018</t>
  </si>
  <si>
    <t>611942032921</t>
  </si>
  <si>
    <t>20611942128871</t>
  </si>
  <si>
    <t>P111</t>
  </si>
  <si>
    <t>06386</t>
  </si>
  <si>
    <t>MALE FITTING ADAPTER</t>
  </si>
  <si>
    <t>611942032983</t>
  </si>
  <si>
    <t>30012871063863</t>
  </si>
  <si>
    <t>06385</t>
  </si>
  <si>
    <t>611942032990</t>
  </si>
  <si>
    <t>30012871063856</t>
  </si>
  <si>
    <t>06366</t>
  </si>
  <si>
    <t>611942133451</t>
  </si>
  <si>
    <t>20611942164176</t>
  </si>
  <si>
    <t>06387</t>
  </si>
  <si>
    <t>611942125548</t>
  </si>
  <si>
    <t>50012871063874</t>
  </si>
  <si>
    <t>P113</t>
  </si>
  <si>
    <t>06014</t>
  </si>
  <si>
    <t>TRAY PLUG ADAPTER</t>
  </si>
  <si>
    <t>611942134656</t>
  </si>
  <si>
    <t>20611942165494</t>
  </si>
  <si>
    <t>P116</t>
  </si>
  <si>
    <t>05977</t>
  </si>
  <si>
    <t>CAP SOCKET</t>
  </si>
  <si>
    <t>611942033010</t>
  </si>
  <si>
    <t>20611942128932</t>
  </si>
  <si>
    <t>05978</t>
  </si>
  <si>
    <t>611942033027</t>
  </si>
  <si>
    <t>20611942128949</t>
  </si>
  <si>
    <t>05979</t>
  </si>
  <si>
    <t>611942033034</t>
  </si>
  <si>
    <t>20611942128956</t>
  </si>
  <si>
    <t>05980</t>
  </si>
  <si>
    <t>611942033041</t>
  </si>
  <si>
    <t>20611942128963</t>
  </si>
  <si>
    <t>06057</t>
  </si>
  <si>
    <t>611942033058</t>
  </si>
  <si>
    <t>50012871060576</t>
  </si>
  <si>
    <t>06058</t>
  </si>
  <si>
    <t>611942102525</t>
  </si>
  <si>
    <t>30012871060589</t>
  </si>
  <si>
    <t>P117</t>
  </si>
  <si>
    <t>05970</t>
  </si>
  <si>
    <t>ADAPTER COUPLING S/D H X DWV HUB</t>
  </si>
  <si>
    <t>611942134625</t>
  </si>
  <si>
    <t>20611942164480</t>
  </si>
  <si>
    <t>05963</t>
  </si>
  <si>
    <t>611942033089</t>
  </si>
  <si>
    <t>20611942129021</t>
  </si>
  <si>
    <t>05962</t>
  </si>
  <si>
    <t>611942033072</t>
  </si>
  <si>
    <t>20611942129007</t>
  </si>
  <si>
    <t>P117X</t>
  </si>
  <si>
    <t>05992</t>
  </si>
  <si>
    <t>ADAPTER COUPLING S/D SP X DWV HUB</t>
  </si>
  <si>
    <t>611942133499</t>
  </si>
  <si>
    <t>20611942165562</t>
  </si>
  <si>
    <t>P118</t>
  </si>
  <si>
    <t>05990</t>
  </si>
  <si>
    <t>ADAPTER BUSHING</t>
  </si>
  <si>
    <t>611942033096</t>
  </si>
  <si>
    <t>20611942129045</t>
  </si>
  <si>
    <t>05991</t>
  </si>
  <si>
    <t>611942033102</t>
  </si>
  <si>
    <t>20611942129076</t>
  </si>
  <si>
    <t>P119</t>
  </si>
  <si>
    <t>05802</t>
  </si>
  <si>
    <t>NO-HUB ADAPT</t>
  </si>
  <si>
    <t>611942033119</t>
  </si>
  <si>
    <t>20611942129106</t>
  </si>
  <si>
    <t>05954</t>
  </si>
  <si>
    <t>NO HUB ADAPTER</t>
  </si>
  <si>
    <t>611942033126</t>
  </si>
  <si>
    <t>20611942129113</t>
  </si>
  <si>
    <t>05955</t>
  </si>
  <si>
    <t>611942033140</t>
  </si>
  <si>
    <t>20611942129137</t>
  </si>
  <si>
    <t>05956</t>
  </si>
  <si>
    <t>611942033164</t>
  </si>
  <si>
    <t>20611942129144</t>
  </si>
  <si>
    <t>05953</t>
  </si>
  <si>
    <t>611942033157</t>
  </si>
  <si>
    <t>20611942129151</t>
  </si>
  <si>
    <t>P122</t>
  </si>
  <si>
    <t>05944</t>
  </si>
  <si>
    <t>SPIGOT ADAPTER CAST IRON</t>
  </si>
  <si>
    <t>611942033171</t>
  </si>
  <si>
    <t>20611942129168</t>
  </si>
  <si>
    <t>05946</t>
  </si>
  <si>
    <t>611942033195</t>
  </si>
  <si>
    <t>20611942129199</t>
  </si>
  <si>
    <t>P123</t>
  </si>
  <si>
    <t>05957</t>
  </si>
  <si>
    <t>HUB ADAPTER CAST IRON</t>
  </si>
  <si>
    <t>611942033201</t>
  </si>
  <si>
    <t>20611942129212</t>
  </si>
  <si>
    <t>05958</t>
  </si>
  <si>
    <t>611942033218</t>
  </si>
  <si>
    <t>20611942129236</t>
  </si>
  <si>
    <t>05959</t>
  </si>
  <si>
    <t>611942033225</t>
  </si>
  <si>
    <t>20611942129250</t>
  </si>
  <si>
    <t>P123R</t>
  </si>
  <si>
    <t>05961</t>
  </si>
  <si>
    <t>HUB ADAPTER CAST IRON INCREASER</t>
  </si>
  <si>
    <t>611942033232</t>
  </si>
  <si>
    <t>20611942129267</t>
  </si>
  <si>
    <t>05960</t>
  </si>
  <si>
    <t>611942033263</t>
  </si>
  <si>
    <t>20611942129281</t>
  </si>
  <si>
    <t>P130</t>
  </si>
  <si>
    <t>05965</t>
  </si>
  <si>
    <t>REPAIR COUPLING</t>
  </si>
  <si>
    <t>611942033379</t>
  </si>
  <si>
    <t>20611942129304</t>
  </si>
  <si>
    <t>05966</t>
  </si>
  <si>
    <t>611942033386</t>
  </si>
  <si>
    <t>20611942129328</t>
  </si>
  <si>
    <t>05967</t>
  </si>
  <si>
    <t>611942033393</t>
  </si>
  <si>
    <t>20611942129359</t>
  </si>
  <si>
    <t>05968</t>
  </si>
  <si>
    <t>611942033409</t>
  </si>
  <si>
    <t>20611942129380</t>
  </si>
  <si>
    <t>05969</t>
  </si>
  <si>
    <t>611942033416</t>
  </si>
  <si>
    <t>20611942129410</t>
  </si>
  <si>
    <t>P131</t>
  </si>
  <si>
    <t>05411</t>
  </si>
  <si>
    <t>TEST CAP</t>
  </si>
  <si>
    <t>611942052851</t>
  </si>
  <si>
    <t>20611942052855</t>
  </si>
  <si>
    <t>05412</t>
  </si>
  <si>
    <t>611942052875</t>
  </si>
  <si>
    <t>20611942052879</t>
  </si>
  <si>
    <t>05413</t>
  </si>
  <si>
    <t>611942052882</t>
  </si>
  <si>
    <t>20611942052886</t>
  </si>
  <si>
    <t>05414</t>
  </si>
  <si>
    <t>611942052899</t>
  </si>
  <si>
    <t>20611942052893</t>
  </si>
  <si>
    <t>P140</t>
  </si>
  <si>
    <t>05744</t>
  </si>
  <si>
    <t>SLIP JOINT NUT</t>
  </si>
  <si>
    <t>611942041312</t>
  </si>
  <si>
    <t>20611942041316</t>
  </si>
  <si>
    <t>05741</t>
  </si>
  <si>
    <t>611942033331</t>
  </si>
  <si>
    <t>20611942033335</t>
  </si>
  <si>
    <t>P300</t>
  </si>
  <si>
    <t>05875</t>
  </si>
  <si>
    <t>1/4 BEND</t>
  </si>
  <si>
    <t>611942033546</t>
  </si>
  <si>
    <t>20611942129496</t>
  </si>
  <si>
    <t>05876</t>
  </si>
  <si>
    <t>611942033553</t>
  </si>
  <si>
    <t>20611942129519</t>
  </si>
  <si>
    <t>05877</t>
  </si>
  <si>
    <t>611942033560</t>
  </si>
  <si>
    <t>20611942129540</t>
  </si>
  <si>
    <t>05878</t>
  </si>
  <si>
    <t>611942033577</t>
  </si>
  <si>
    <t>20611942129571</t>
  </si>
  <si>
    <t>05879</t>
  </si>
  <si>
    <t>611942033584</t>
  </si>
  <si>
    <t>20611942129601</t>
  </si>
  <si>
    <t>06130</t>
  </si>
  <si>
    <t>611942033591</t>
  </si>
  <si>
    <t>20611942129632</t>
  </si>
  <si>
    <t>06131</t>
  </si>
  <si>
    <t>611942033607</t>
  </si>
  <si>
    <t>20611942129663</t>
  </si>
  <si>
    <t>P300R</t>
  </si>
  <si>
    <t>06092</t>
  </si>
  <si>
    <t>1/4 BEND, REDUCING</t>
  </si>
  <si>
    <t>611942041961</t>
  </si>
  <si>
    <t>30012871060923</t>
  </si>
  <si>
    <t>P300S</t>
  </si>
  <si>
    <t>3 x 3 x 1 1/2</t>
  </si>
  <si>
    <t>06069</t>
  </si>
  <si>
    <t>1/4 BEND WITH SIDE INLET</t>
  </si>
  <si>
    <t>611942033614</t>
  </si>
  <si>
    <t>30012871060695</t>
  </si>
  <si>
    <t>3 x 3 x 2</t>
  </si>
  <si>
    <t>06070</t>
  </si>
  <si>
    <t>611942033621</t>
  </si>
  <si>
    <t>30012871060701</t>
  </si>
  <si>
    <t>P302</t>
  </si>
  <si>
    <t>05894</t>
  </si>
  <si>
    <t>1/4 BEND, STREET</t>
  </si>
  <si>
    <t>611942033690</t>
  </si>
  <si>
    <t>20611942129731</t>
  </si>
  <si>
    <t>05880</t>
  </si>
  <si>
    <t>611942033706</t>
  </si>
  <si>
    <t>20611942129755</t>
  </si>
  <si>
    <t>05881</t>
  </si>
  <si>
    <t>611942033713</t>
  </si>
  <si>
    <t>20611942129786</t>
  </si>
  <si>
    <t>05882</t>
  </si>
  <si>
    <t>611942033720</t>
  </si>
  <si>
    <t>20611942129816</t>
  </si>
  <si>
    <t>05883</t>
  </si>
  <si>
    <t>611942033737</t>
  </si>
  <si>
    <t>20611942129847</t>
  </si>
  <si>
    <t>05889</t>
  </si>
  <si>
    <t>611942033744</t>
  </si>
  <si>
    <t>20611942129878</t>
  </si>
  <si>
    <t>P303</t>
  </si>
  <si>
    <t>06041</t>
  </si>
  <si>
    <t>1/4 BEND W / LOW HEEL INLET</t>
  </si>
  <si>
    <t>611942033751</t>
  </si>
  <si>
    <t>30012871060411</t>
  </si>
  <si>
    <t>06042</t>
  </si>
  <si>
    <t>611942033768</t>
  </si>
  <si>
    <t>30012871060428</t>
  </si>
  <si>
    <t>4 x 4 x 2</t>
  </si>
  <si>
    <t>06043</t>
  </si>
  <si>
    <t>611942033775</t>
  </si>
  <si>
    <t>50012871060439</t>
  </si>
  <si>
    <t>P304</t>
  </si>
  <si>
    <t>05871</t>
  </si>
  <si>
    <t>LONG SWEEP 1/4 BEND</t>
  </si>
  <si>
    <t>611942033782</t>
  </si>
  <si>
    <t>20611942129946</t>
  </si>
  <si>
    <t>05872</t>
  </si>
  <si>
    <t>611942033799</t>
  </si>
  <si>
    <t>20611942129977</t>
  </si>
  <si>
    <t>05873</t>
  </si>
  <si>
    <t>611942033805</t>
  </si>
  <si>
    <t>20611942130003</t>
  </si>
  <si>
    <t>05874</t>
  </si>
  <si>
    <t>611942033812</t>
  </si>
  <si>
    <t>20611942130034</t>
  </si>
  <si>
    <t>06012</t>
  </si>
  <si>
    <t>611942113491</t>
  </si>
  <si>
    <t>20611942155044</t>
  </si>
  <si>
    <t>P305</t>
  </si>
  <si>
    <t>06027</t>
  </si>
  <si>
    <t>LONG SWEEP 1/4 BEND W / HIGH HEEL INLET</t>
  </si>
  <si>
    <t>611942033836</t>
  </si>
  <si>
    <t>20611942125900</t>
  </si>
  <si>
    <t>P307</t>
  </si>
  <si>
    <t>06024</t>
  </si>
  <si>
    <t>LONG SWEEP 1/4 BEND W / LOW HEEL INLET</t>
  </si>
  <si>
    <t>611942033850</t>
  </si>
  <si>
    <t>20611942126211</t>
  </si>
  <si>
    <t>P309</t>
  </si>
  <si>
    <t>06060</t>
  </si>
  <si>
    <t>LONG SWEEP 1/4 BEND, STREET</t>
  </si>
  <si>
    <t>611942033867</t>
  </si>
  <si>
    <t>30012871060602</t>
  </si>
  <si>
    <t>06061</t>
  </si>
  <si>
    <t>611942033874</t>
  </si>
  <si>
    <t>30012871060619</t>
  </si>
  <si>
    <t>06063</t>
  </si>
  <si>
    <t>611942033881</t>
  </si>
  <si>
    <t>30012871060633</t>
  </si>
  <si>
    <t>06064</t>
  </si>
  <si>
    <t>611942033898</t>
  </si>
  <si>
    <t>30012871060640</t>
  </si>
  <si>
    <t>P310</t>
  </si>
  <si>
    <t>06026</t>
  </si>
  <si>
    <t>1/4 BEND, STREET W / LOW HEEL INLET</t>
  </si>
  <si>
    <t>611942041534</t>
  </si>
  <si>
    <t>20611942130102</t>
  </si>
  <si>
    <t>P311</t>
  </si>
  <si>
    <t>06050</t>
  </si>
  <si>
    <t>LONG SWEEP 1/4 BEND W / SIDE INLET</t>
  </si>
  <si>
    <t>611942033911</t>
  </si>
  <si>
    <t>50012871060507</t>
  </si>
  <si>
    <t>P319</t>
  </si>
  <si>
    <t>05895</t>
  </si>
  <si>
    <t>1/6 BEND</t>
  </si>
  <si>
    <t>611942033928</t>
  </si>
  <si>
    <t>20611942130119</t>
  </si>
  <si>
    <t>05896</t>
  </si>
  <si>
    <t>611942033935</t>
  </si>
  <si>
    <t>20611942130133</t>
  </si>
  <si>
    <t>05897</t>
  </si>
  <si>
    <t>611942033942</t>
  </si>
  <si>
    <t>20611942130164</t>
  </si>
  <si>
    <t>05982</t>
  </si>
  <si>
    <t>611942033959</t>
  </si>
  <si>
    <t>20611942130188</t>
  </si>
  <si>
    <t>P320</t>
  </si>
  <si>
    <t>06020</t>
  </si>
  <si>
    <t>1/6 BEND, STREET</t>
  </si>
  <si>
    <t>611942033966</t>
  </si>
  <si>
    <t>20611942130218</t>
  </si>
  <si>
    <t>06021</t>
  </si>
  <si>
    <t>611942033973</t>
  </si>
  <si>
    <t>20611942130232</t>
  </si>
  <si>
    <t>06022</t>
  </si>
  <si>
    <t>611942033980</t>
  </si>
  <si>
    <t>20611942130256</t>
  </si>
  <si>
    <t>06023</t>
  </si>
  <si>
    <t>611942033997</t>
  </si>
  <si>
    <t>20611942130270</t>
  </si>
  <si>
    <t>P321</t>
  </si>
  <si>
    <t>05884</t>
  </si>
  <si>
    <t>1/8 BEND</t>
  </si>
  <si>
    <t>611942034000</t>
  </si>
  <si>
    <t>20611942130294</t>
  </si>
  <si>
    <t>05885</t>
  </si>
  <si>
    <t>611942034017</t>
  </si>
  <si>
    <t>20611942130317</t>
  </si>
  <si>
    <t>05886</t>
  </si>
  <si>
    <t>611942034024</t>
  </si>
  <si>
    <t>20611942130348</t>
  </si>
  <si>
    <t>05887</t>
  </si>
  <si>
    <t>611942034031</t>
  </si>
  <si>
    <t>20611942130379</t>
  </si>
  <si>
    <t>05888</t>
  </si>
  <si>
    <t>611942034048</t>
  </si>
  <si>
    <t>20611942130409</t>
  </si>
  <si>
    <t>06132</t>
  </si>
  <si>
    <t>611942034055</t>
  </si>
  <si>
    <t>20611942130430</t>
  </si>
  <si>
    <t>06134</t>
  </si>
  <si>
    <t>611942034062</t>
  </si>
  <si>
    <t>20611942130461</t>
  </si>
  <si>
    <t>P323</t>
  </si>
  <si>
    <t>06016</t>
  </si>
  <si>
    <t>1/8 BEND, STREET</t>
  </si>
  <si>
    <t>611942034079</t>
  </si>
  <si>
    <t>20611942130478</t>
  </si>
  <si>
    <t>05890</t>
  </si>
  <si>
    <t>611942034086</t>
  </si>
  <si>
    <t>20611942130492</t>
  </si>
  <si>
    <t>05891</t>
  </si>
  <si>
    <t>611942034093</t>
  </si>
  <si>
    <t>20611942130522</t>
  </si>
  <si>
    <t>05892</t>
  </si>
  <si>
    <t>611942034109</t>
  </si>
  <si>
    <t>20611942130553</t>
  </si>
  <si>
    <t>05893</t>
  </si>
  <si>
    <t>611942034116</t>
  </si>
  <si>
    <t>20611942130584</t>
  </si>
  <si>
    <t>06133</t>
  </si>
  <si>
    <t>611942034123</t>
  </si>
  <si>
    <t>20611942130614</t>
  </si>
  <si>
    <t>06136</t>
  </si>
  <si>
    <t>611942034130</t>
  </si>
  <si>
    <t>20611942130638</t>
  </si>
  <si>
    <t>P324</t>
  </si>
  <si>
    <t>05899</t>
  </si>
  <si>
    <t>1/16 BEND</t>
  </si>
  <si>
    <t>611942034161</t>
  </si>
  <si>
    <t>20611942130645</t>
  </si>
  <si>
    <t>05900</t>
  </si>
  <si>
    <t>611942034178</t>
  </si>
  <si>
    <t>20611942130676</t>
  </si>
  <si>
    <t>05901</t>
  </si>
  <si>
    <t>611942034185</t>
  </si>
  <si>
    <t>20611942130706</t>
  </si>
  <si>
    <t>05983</t>
  </si>
  <si>
    <t>611942034192</t>
  </si>
  <si>
    <t>20611942130737</t>
  </si>
  <si>
    <t>05988</t>
  </si>
  <si>
    <t>611942034208</t>
  </si>
  <si>
    <t>20611942130768</t>
  </si>
  <si>
    <t>P326</t>
  </si>
  <si>
    <t>05984</t>
  </si>
  <si>
    <t>1/16 BEND, STREET</t>
  </si>
  <si>
    <t>611942034215</t>
  </si>
  <si>
    <t>20611942130799</t>
  </si>
  <si>
    <t>05985</t>
  </si>
  <si>
    <t>611942034222</t>
  </si>
  <si>
    <t>20611942130812</t>
  </si>
  <si>
    <t>05986</t>
  </si>
  <si>
    <t>611942034239</t>
  </si>
  <si>
    <t>20611942130843</t>
  </si>
  <si>
    <t>05987</t>
  </si>
  <si>
    <t>611942034246</t>
  </si>
  <si>
    <t>20611942130874</t>
  </si>
  <si>
    <t>06011</t>
  </si>
  <si>
    <t>611942034253</t>
  </si>
  <si>
    <t>20611942130904</t>
  </si>
  <si>
    <t>P327</t>
  </si>
  <si>
    <t>06045</t>
  </si>
  <si>
    <t>DOUBLE 1/4 BEND</t>
  </si>
  <si>
    <t>611942034260</t>
  </si>
  <si>
    <t>30012871060459</t>
  </si>
  <si>
    <t>06046</t>
  </si>
  <si>
    <t>611942034277</t>
  </si>
  <si>
    <t>30012871060466</t>
  </si>
  <si>
    <t>06047</t>
  </si>
  <si>
    <t>611942034291</t>
  </si>
  <si>
    <t>50012871060477</t>
  </si>
  <si>
    <t>2 x 1 1/2 x 1 1/2</t>
  </si>
  <si>
    <t>06049</t>
  </si>
  <si>
    <t>611942034284</t>
  </si>
  <si>
    <t>30012871060497</t>
  </si>
  <si>
    <t>P329</t>
  </si>
  <si>
    <t>06093</t>
  </si>
  <si>
    <t>CLOSET BEND, REDUCING (H X H)</t>
  </si>
  <si>
    <t>611942034307</t>
  </si>
  <si>
    <t>20611942130980</t>
  </si>
  <si>
    <t>P330</t>
  </si>
  <si>
    <t>06107</t>
  </si>
  <si>
    <t>CLOSET BEND, REDUCING (H X S)</t>
  </si>
  <si>
    <t>611942034314</t>
  </si>
  <si>
    <t>50012871061078</t>
  </si>
  <si>
    <t>P330X</t>
  </si>
  <si>
    <t>06108</t>
  </si>
  <si>
    <t>CLOSET BEND, REDUCING W / TEST CAP</t>
  </si>
  <si>
    <t>611942034321</t>
  </si>
  <si>
    <t>50012871061085</t>
  </si>
  <si>
    <t>P331</t>
  </si>
  <si>
    <t>06084</t>
  </si>
  <si>
    <t>VENT ELL</t>
  </si>
  <si>
    <t>611942034345</t>
  </si>
  <si>
    <t>30012871060848</t>
  </si>
  <si>
    <t>06085</t>
  </si>
  <si>
    <t>611942034352</t>
  </si>
  <si>
    <t>30012871060855</t>
  </si>
  <si>
    <t>06086</t>
  </si>
  <si>
    <t>611942034369</t>
  </si>
  <si>
    <t>50012871060866</t>
  </si>
  <si>
    <t>P333</t>
  </si>
  <si>
    <t>06088</t>
  </si>
  <si>
    <t>VENT ELL, STREET</t>
  </si>
  <si>
    <t>611942034413</t>
  </si>
  <si>
    <t>30012871060886</t>
  </si>
  <si>
    <t>06089</t>
  </si>
  <si>
    <t>611942034420</t>
  </si>
  <si>
    <t>30012871060893</t>
  </si>
  <si>
    <t>06090</t>
  </si>
  <si>
    <t>611942034437</t>
  </si>
  <si>
    <t>30012871060909</t>
  </si>
  <si>
    <t>P400</t>
  </si>
  <si>
    <t>05751</t>
  </si>
  <si>
    <t>SANITARY TEE</t>
  </si>
  <si>
    <t>611942034628</t>
  </si>
  <si>
    <t>20611942131215</t>
  </si>
  <si>
    <t>05752</t>
  </si>
  <si>
    <t>611942034635</t>
  </si>
  <si>
    <t>20611942131239</t>
  </si>
  <si>
    <t>05753</t>
  </si>
  <si>
    <t>611942034642</t>
  </si>
  <si>
    <t>20611942131260</t>
  </si>
  <si>
    <t>05754</t>
  </si>
  <si>
    <t>611942034659</t>
  </si>
  <si>
    <t>20611942126181</t>
  </si>
  <si>
    <t>05755</t>
  </si>
  <si>
    <t>611942034666</t>
  </si>
  <si>
    <t>20611942131307</t>
  </si>
  <si>
    <t>05756</t>
  </si>
  <si>
    <t>611942034673</t>
  </si>
  <si>
    <t>20611942131338</t>
  </si>
  <si>
    <t>05775</t>
  </si>
  <si>
    <t>611942034680</t>
  </si>
  <si>
    <t>20611942131369</t>
  </si>
  <si>
    <t>P401</t>
  </si>
  <si>
    <t>05761</t>
  </si>
  <si>
    <t>SANITARY TEE, REDUCING</t>
  </si>
  <si>
    <t>611942034697</t>
  </si>
  <si>
    <t>20611942131376</t>
  </si>
  <si>
    <t>2 x 1 1/2 x 2</t>
  </si>
  <si>
    <t>05760</t>
  </si>
  <si>
    <t>611942034703</t>
  </si>
  <si>
    <t>20611942131406</t>
  </si>
  <si>
    <t>2 x 2 x 1 1/2</t>
  </si>
  <si>
    <t>05758</t>
  </si>
  <si>
    <t>611942034710</t>
  </si>
  <si>
    <t>20611942131437</t>
  </si>
  <si>
    <t>05764</t>
  </si>
  <si>
    <t>611942034727</t>
  </si>
  <si>
    <t>20611942131468</t>
  </si>
  <si>
    <t>05763</t>
  </si>
  <si>
    <t>611942034734</t>
  </si>
  <si>
    <t>20611942131499</t>
  </si>
  <si>
    <t>4 x 4 x 1 1/2</t>
  </si>
  <si>
    <t>05767</t>
  </si>
  <si>
    <t>611942034741</t>
  </si>
  <si>
    <t>20611942131529</t>
  </si>
  <si>
    <t>05765</t>
  </si>
  <si>
    <t>611942034758</t>
  </si>
  <si>
    <t>20611942131543</t>
  </si>
  <si>
    <t>4 x 4 x 3</t>
  </si>
  <si>
    <t>05766</t>
  </si>
  <si>
    <t>611942034765</t>
  </si>
  <si>
    <t>20611942131574</t>
  </si>
  <si>
    <t>6 x 6 x 4</t>
  </si>
  <si>
    <t>05768</t>
  </si>
  <si>
    <t>611942034772</t>
  </si>
  <si>
    <t>20611942126242</t>
  </si>
  <si>
    <t>P403</t>
  </si>
  <si>
    <t>06112</t>
  </si>
  <si>
    <t>SANITARY TEE, STREET</t>
  </si>
  <si>
    <t>611942034796</t>
  </si>
  <si>
    <t>30012871061128</t>
  </si>
  <si>
    <t>06113</t>
  </si>
  <si>
    <t>611942034802</t>
  </si>
  <si>
    <t>50012871061139</t>
  </si>
  <si>
    <t>06114</t>
  </si>
  <si>
    <t>611942034819</t>
  </si>
  <si>
    <t>50012871061146</t>
  </si>
  <si>
    <t>06120</t>
  </si>
  <si>
    <t>611942034826</t>
  </si>
  <si>
    <t>20611942131628</t>
  </si>
  <si>
    <t>P404</t>
  </si>
  <si>
    <t>06117</t>
  </si>
  <si>
    <t>SANITARY TEE, STREET, REDUCING</t>
  </si>
  <si>
    <t>611942034840</t>
  </si>
  <si>
    <t>20611942131642</t>
  </si>
  <si>
    <t>06118</t>
  </si>
  <si>
    <t>611942034857</t>
  </si>
  <si>
    <t>20611942131659</t>
  </si>
  <si>
    <t>06119</t>
  </si>
  <si>
    <t>611942034864</t>
  </si>
  <si>
    <t>20611942131666</t>
  </si>
  <si>
    <t>06121</t>
  </si>
  <si>
    <t>611942034871</t>
  </si>
  <si>
    <t>20611942131673</t>
  </si>
  <si>
    <t>P416</t>
  </si>
  <si>
    <t>3 x 3 x 3 x 1 1/2</t>
  </si>
  <si>
    <t>05781</t>
  </si>
  <si>
    <t>SANITARY TEE W / LEFT SIDE INLET</t>
  </si>
  <si>
    <t>611942035007</t>
  </si>
  <si>
    <t>20611942131680</t>
  </si>
  <si>
    <t>3 x 3 x 3 x 2</t>
  </si>
  <si>
    <t>05782</t>
  </si>
  <si>
    <t>611942035014</t>
  </si>
  <si>
    <t>20611942131697</t>
  </si>
  <si>
    <t>4 x 4 x 4 x 2</t>
  </si>
  <si>
    <t>05784</t>
  </si>
  <si>
    <t>611942035021</t>
  </si>
  <si>
    <t>20611942131710</t>
  </si>
  <si>
    <t>P417</t>
  </si>
  <si>
    <t>05795</t>
  </si>
  <si>
    <t>SANITARY TEE W / RIGHT SIDE INLET</t>
  </si>
  <si>
    <t>611942035038</t>
  </si>
  <si>
    <t>20611942131727</t>
  </si>
  <si>
    <t>05796</t>
  </si>
  <si>
    <t>611942035045</t>
  </si>
  <si>
    <t>20611942131734</t>
  </si>
  <si>
    <t>05797</t>
  </si>
  <si>
    <t>611942035052</t>
  </si>
  <si>
    <t>20611942131758</t>
  </si>
  <si>
    <t>P418</t>
  </si>
  <si>
    <t>3 x 3 x 3 x 2 x 2</t>
  </si>
  <si>
    <t>05811</t>
  </si>
  <si>
    <t>SANITARY TEE W / RIGHT &amp; LEFT SIDE INLET</t>
  </si>
  <si>
    <t>611942035076</t>
  </si>
  <si>
    <t>20611942131765</t>
  </si>
  <si>
    <t>4 x 4 x 4 x 2 x 2</t>
  </si>
  <si>
    <t>05808</t>
  </si>
  <si>
    <t>611942035083</t>
  </si>
  <si>
    <t>20611942131789</t>
  </si>
  <si>
    <t>P428</t>
  </si>
  <si>
    <t>05812</t>
  </si>
  <si>
    <t>DOUBLE SANITARY TEE</t>
  </si>
  <si>
    <t>611942035090</t>
  </si>
  <si>
    <t>20611942131796</t>
  </si>
  <si>
    <t>05813</t>
  </si>
  <si>
    <t>611942035106</t>
  </si>
  <si>
    <t>20611942131826</t>
  </si>
  <si>
    <t>05814</t>
  </si>
  <si>
    <t>611942035113</t>
  </si>
  <si>
    <t>20611942126280</t>
  </si>
  <si>
    <t>05815</t>
  </si>
  <si>
    <t>611942035120</t>
  </si>
  <si>
    <t>20611942131857</t>
  </si>
  <si>
    <t>P429</t>
  </si>
  <si>
    <t>2 x 2 x 1 1/2 x 1 1/2</t>
  </si>
  <si>
    <t>05817</t>
  </si>
  <si>
    <t>DOUBLE SANITARY TEE, REDUCING</t>
  </si>
  <si>
    <t>611942035137</t>
  </si>
  <si>
    <t>20611942131888</t>
  </si>
  <si>
    <t>3 x 3 x 1 1/2 x 1 1/2</t>
  </si>
  <si>
    <t>05818</t>
  </si>
  <si>
    <t>611942035144</t>
  </si>
  <si>
    <t>20611942131918</t>
  </si>
  <si>
    <t>3 x 3 x 2 x 2</t>
  </si>
  <si>
    <t>05820</t>
  </si>
  <si>
    <t>611942035168</t>
  </si>
  <si>
    <t>20611942131949</t>
  </si>
  <si>
    <t>4 x 4 x 2 x 2</t>
  </si>
  <si>
    <t>05240</t>
  </si>
  <si>
    <t>611942035182</t>
  </si>
  <si>
    <t>50012871052403</t>
  </si>
  <si>
    <t>4 x 4 x 3 x 3</t>
  </si>
  <si>
    <t>05821</t>
  </si>
  <si>
    <t>611942035199</t>
  </si>
  <si>
    <t>20611942131994</t>
  </si>
  <si>
    <t>P438</t>
  </si>
  <si>
    <t>3 x 3 x 3 x 3 x 2</t>
  </si>
  <si>
    <t>05772</t>
  </si>
  <si>
    <t>DOUBLE SANITARY TEE W / SIDE INLET</t>
  </si>
  <si>
    <t>611942035236</t>
  </si>
  <si>
    <t>20611942132021</t>
  </si>
  <si>
    <t>4 x 4 x 4 x 4 x 2</t>
  </si>
  <si>
    <t>05774</t>
  </si>
  <si>
    <t>611942035243</t>
  </si>
  <si>
    <t>20611942132038</t>
  </si>
  <si>
    <t>P439</t>
  </si>
  <si>
    <t>3 x 3 x 3 x 3 x 2 x 2</t>
  </si>
  <si>
    <t>05770</t>
  </si>
  <si>
    <t>DOUBLE SANITARY TEE W / RIGHT &amp; LEFT SIDE INLET</t>
  </si>
  <si>
    <t>611942035274</t>
  </si>
  <si>
    <t>20611942126303</t>
  </si>
  <si>
    <t>P441</t>
  </si>
  <si>
    <t>06403</t>
  </si>
  <si>
    <t>VENT TEE</t>
  </si>
  <si>
    <t>611942035304</t>
  </si>
  <si>
    <t>20611942132052</t>
  </si>
  <si>
    <t>06404</t>
  </si>
  <si>
    <t>611942035311</t>
  </si>
  <si>
    <t>20611942132069</t>
  </si>
  <si>
    <t>06405</t>
  </si>
  <si>
    <t>611942035328</t>
  </si>
  <si>
    <t>20611942132076</t>
  </si>
  <si>
    <t>06406</t>
  </si>
  <si>
    <t>611942035335</t>
  </si>
  <si>
    <t>20611942132083</t>
  </si>
  <si>
    <t>P444X</t>
  </si>
  <si>
    <t>05997</t>
  </si>
  <si>
    <t>CLEANOUT TEE WITH PLUG</t>
  </si>
  <si>
    <t>611942035397</t>
  </si>
  <si>
    <t>20611942132106</t>
  </si>
  <si>
    <t>05998</t>
  </si>
  <si>
    <t>611942035403</t>
  </si>
  <si>
    <t>20611942132120</t>
  </si>
  <si>
    <t>05999</t>
  </si>
  <si>
    <t>611942035410</t>
  </si>
  <si>
    <t>20611942132144</t>
  </si>
  <si>
    <t>06000</t>
  </si>
  <si>
    <t>611942035427</t>
  </si>
  <si>
    <t>20611942132168</t>
  </si>
  <si>
    <t>P445</t>
  </si>
  <si>
    <t>06413</t>
  </si>
  <si>
    <t>FLUSH CLEANOUT TEE</t>
  </si>
  <si>
    <t>611942035434</t>
  </si>
  <si>
    <t>30012871064136</t>
  </si>
  <si>
    <t>06414</t>
  </si>
  <si>
    <t>611942035441</t>
  </si>
  <si>
    <t>20611942132205</t>
  </si>
  <si>
    <t>06415</t>
  </si>
  <si>
    <t>611942035458</t>
  </si>
  <si>
    <t>20611942132229</t>
  </si>
  <si>
    <t>06416</t>
  </si>
  <si>
    <t>611942035465</t>
  </si>
  <si>
    <t>20611942132243</t>
  </si>
  <si>
    <t>06422</t>
  </si>
  <si>
    <t>611942102143</t>
  </si>
  <si>
    <t>20611942132267</t>
  </si>
  <si>
    <t>P445X</t>
  </si>
  <si>
    <t>05198</t>
  </si>
  <si>
    <t>FLUSH CLEANOUT TEE WITH PLUG</t>
  </si>
  <si>
    <t>611942035472</t>
  </si>
  <si>
    <t>30012871051983</t>
  </si>
  <si>
    <t>05199</t>
  </si>
  <si>
    <t>611942035489</t>
  </si>
  <si>
    <t>30012871051990</t>
  </si>
  <si>
    <t>05200</t>
  </si>
  <si>
    <t>611942035496</t>
  </si>
  <si>
    <t>30012871052003</t>
  </si>
  <si>
    <t>P447</t>
  </si>
  <si>
    <t>05235</t>
  </si>
  <si>
    <t>HORITZONTAL TWIN TEE</t>
  </si>
  <si>
    <t>611942035564</t>
  </si>
  <si>
    <t>30012871052355</t>
  </si>
  <si>
    <t>P448</t>
  </si>
  <si>
    <t>05237</t>
  </si>
  <si>
    <t>TWO-WAY CLEANOUT</t>
  </si>
  <si>
    <t>611942035571</t>
  </si>
  <si>
    <t>50012871052373</t>
  </si>
  <si>
    <t>05238</t>
  </si>
  <si>
    <t>611942035588</t>
  </si>
  <si>
    <t>20611942132335</t>
  </si>
  <si>
    <t>P449</t>
  </si>
  <si>
    <t>05794</t>
  </si>
  <si>
    <t>HUB UTILITY TEE</t>
  </si>
  <si>
    <t>611942035595</t>
  </si>
  <si>
    <t>20611942132366</t>
  </si>
  <si>
    <t>P500</t>
  </si>
  <si>
    <t>05246</t>
  </si>
  <si>
    <t>DOUBLE FIXTURE FITTING</t>
  </si>
  <si>
    <t>611942041558</t>
  </si>
  <si>
    <t>30012871052461</t>
  </si>
  <si>
    <t>05249</t>
  </si>
  <si>
    <t>611942041565</t>
  </si>
  <si>
    <t>30012871052492</t>
  </si>
  <si>
    <t>2 x 1 1/2 x 1 1/2 x 1 1/2</t>
  </si>
  <si>
    <t>05247</t>
  </si>
  <si>
    <t>611942041480</t>
  </si>
  <si>
    <t>50012871052472</t>
  </si>
  <si>
    <t>05244</t>
  </si>
  <si>
    <t>611942048960</t>
  </si>
  <si>
    <t>30012871052447</t>
  </si>
  <si>
    <t>P501</t>
  </si>
  <si>
    <t>05853</t>
  </si>
  <si>
    <t>COMBINATION WYE &amp; 1/8 BEND - ONE PIECE</t>
  </si>
  <si>
    <t>611942035618</t>
  </si>
  <si>
    <t>20611942132427</t>
  </si>
  <si>
    <t>05858</t>
  </si>
  <si>
    <t>611942035625</t>
  </si>
  <si>
    <t>20611942132441</t>
  </si>
  <si>
    <t>05852</t>
  </si>
  <si>
    <t>611942035632</t>
  </si>
  <si>
    <t>20611942132472</t>
  </si>
  <si>
    <t>05860</t>
  </si>
  <si>
    <t>611942035649</t>
  </si>
  <si>
    <t>20611942132502</t>
  </si>
  <si>
    <t>P502</t>
  </si>
  <si>
    <t>05835</t>
  </si>
  <si>
    <t>COMBINATION WYE &amp; 1/8 BEND, REDUCING - ONE PIECE</t>
  </si>
  <si>
    <t>611942035656</t>
  </si>
  <si>
    <t>20611942132533</t>
  </si>
  <si>
    <t>05865</t>
  </si>
  <si>
    <t>611942035670</t>
  </si>
  <si>
    <t>20611942132557</t>
  </si>
  <si>
    <t>05837</t>
  </si>
  <si>
    <t>611942035687</t>
  </si>
  <si>
    <t>20611942132571</t>
  </si>
  <si>
    <t>05857</t>
  </si>
  <si>
    <t>611942035694</t>
  </si>
  <si>
    <t>20611942132595</t>
  </si>
  <si>
    <t>05863</t>
  </si>
  <si>
    <t>611942035700</t>
  </si>
  <si>
    <t>20611942132618</t>
  </si>
  <si>
    <t>05864</t>
  </si>
  <si>
    <t>611942035717</t>
  </si>
  <si>
    <t>20611942132649</t>
  </si>
  <si>
    <t>P503</t>
  </si>
  <si>
    <t>05266</t>
  </si>
  <si>
    <t>COMBINATION WYE &amp; 1/8 BEND - TWO PIECE</t>
  </si>
  <si>
    <t>611942035748</t>
  </si>
  <si>
    <t>30012871052669</t>
  </si>
  <si>
    <t>05273</t>
  </si>
  <si>
    <t>611942035755</t>
  </si>
  <si>
    <t>30012871052737</t>
  </si>
  <si>
    <t>P504</t>
  </si>
  <si>
    <t>05267</t>
  </si>
  <si>
    <t>COMBINATION WYE &amp; 1/8 BEND, REDUCING - TWO PIECE</t>
  </si>
  <si>
    <t>611942035823</t>
  </si>
  <si>
    <t>50012871052670</t>
  </si>
  <si>
    <t>6 x 6 x 3</t>
  </si>
  <si>
    <t>05271</t>
  </si>
  <si>
    <t>611942035816</t>
  </si>
  <si>
    <t>30012871052713</t>
  </si>
  <si>
    <t>8 X 8 X 4</t>
  </si>
  <si>
    <t>05272</t>
  </si>
  <si>
    <t>611942035830</t>
  </si>
  <si>
    <t>30012871052720</t>
  </si>
  <si>
    <t>P507</t>
  </si>
  <si>
    <t>06032</t>
  </si>
  <si>
    <t>DOUBLE COMBINATION WYE &amp; 1/8 BEND, ASSEMBLED</t>
  </si>
  <si>
    <t>611942035939</t>
  </si>
  <si>
    <t>20611942126358</t>
  </si>
  <si>
    <t>06033</t>
  </si>
  <si>
    <t>611942035953</t>
  </si>
  <si>
    <t>20611942126365</t>
  </si>
  <si>
    <t>06034</t>
  </si>
  <si>
    <t>DBL COMB LT T-Y</t>
  </si>
  <si>
    <t>611942035922</t>
  </si>
  <si>
    <t>20611942132762</t>
  </si>
  <si>
    <t>06035</t>
  </si>
  <si>
    <t>611942035946</t>
  </si>
  <si>
    <t>20611942132779</t>
  </si>
  <si>
    <t>06036</t>
  </si>
  <si>
    <t>611942035960</t>
  </si>
  <si>
    <t>30012871060367</t>
  </si>
  <si>
    <t>06037</t>
  </si>
  <si>
    <t>611942035977</t>
  </si>
  <si>
    <t>30012871060374</t>
  </si>
  <si>
    <t>P515</t>
  </si>
  <si>
    <t>06009</t>
  </si>
  <si>
    <t>COMBINATION WYE &amp; 1/8 BEND W / LEFT SIDE INLET</t>
  </si>
  <si>
    <t>611942036035</t>
  </si>
  <si>
    <t>20611942132809</t>
  </si>
  <si>
    <t>P516</t>
  </si>
  <si>
    <t>06008</t>
  </si>
  <si>
    <t>COMBINATION WYE &amp; 1/8 BEND W / RIGHT SIDE INLET</t>
  </si>
  <si>
    <t>611942036042</t>
  </si>
  <si>
    <t>20611942132816</t>
  </si>
  <si>
    <t>P600</t>
  </si>
  <si>
    <t>05816</t>
  </si>
  <si>
    <t>WYE</t>
  </si>
  <si>
    <t>611942036066</t>
  </si>
  <si>
    <t>20611942132830</t>
  </si>
  <si>
    <t>05822</t>
  </si>
  <si>
    <t>611942036073</t>
  </si>
  <si>
    <t>20611942132854</t>
  </si>
  <si>
    <t>05823</t>
  </si>
  <si>
    <t>611942036080</t>
  </si>
  <si>
    <t>20611942132885</t>
  </si>
  <si>
    <t>05824</t>
  </si>
  <si>
    <t>611942036097</t>
  </si>
  <si>
    <t>20611942126198</t>
  </si>
  <si>
    <t>05825</t>
  </si>
  <si>
    <t>611942036103</t>
  </si>
  <si>
    <t>20611942132922</t>
  </si>
  <si>
    <t>06135</t>
  </si>
  <si>
    <t>611942036110</t>
  </si>
  <si>
    <t>20611942126389</t>
  </si>
  <si>
    <t>06139</t>
  </si>
  <si>
    <t>611942036127</t>
  </si>
  <si>
    <t>20611942132960</t>
  </si>
  <si>
    <t>P601</t>
  </si>
  <si>
    <t>05831</t>
  </si>
  <si>
    <t>WYE, REDUCING</t>
  </si>
  <si>
    <t>611942036158</t>
  </si>
  <si>
    <t>20611942132977</t>
  </si>
  <si>
    <t>05832</t>
  </si>
  <si>
    <t>611942036165</t>
  </si>
  <si>
    <t>20611942132984</t>
  </si>
  <si>
    <t>05826</t>
  </si>
  <si>
    <t>611942036172</t>
  </si>
  <si>
    <t>20611942132991</t>
  </si>
  <si>
    <t>05827</t>
  </si>
  <si>
    <t>611942036189</t>
  </si>
  <si>
    <t>20611942133028</t>
  </si>
  <si>
    <t>05828</t>
  </si>
  <si>
    <t>611942036196</t>
  </si>
  <si>
    <t>20611942133059</t>
  </si>
  <si>
    <t>05833</t>
  </si>
  <si>
    <t>611942036202</t>
  </si>
  <si>
    <t>20611942133080</t>
  </si>
  <si>
    <t>05829</t>
  </si>
  <si>
    <t>611942036219</t>
  </si>
  <si>
    <t>20611942133097</t>
  </si>
  <si>
    <t>05830</t>
  </si>
  <si>
    <t>611942036226</t>
  </si>
  <si>
    <t>20611942133110</t>
  </si>
  <si>
    <t>06138</t>
  </si>
  <si>
    <t>611942036233</t>
  </si>
  <si>
    <t>20611942126402</t>
  </si>
  <si>
    <t>06137</t>
  </si>
  <si>
    <t>611942036240</t>
  </si>
  <si>
    <t>20611942126419</t>
  </si>
  <si>
    <t>8 x 8 x 4</t>
  </si>
  <si>
    <t>06140</t>
  </si>
  <si>
    <t>611942106172</t>
  </si>
  <si>
    <t>20611942133165</t>
  </si>
  <si>
    <t>8 x 8 x 6</t>
  </si>
  <si>
    <t>05834</t>
  </si>
  <si>
    <t>611942036257</t>
  </si>
  <si>
    <t>20611942133158</t>
  </si>
  <si>
    <t>P602</t>
  </si>
  <si>
    <t>06367</t>
  </si>
  <si>
    <t>WYE, STREET</t>
  </si>
  <si>
    <t>611942036295</t>
  </si>
  <si>
    <t>20611942133172</t>
  </si>
  <si>
    <t>06368</t>
  </si>
  <si>
    <t>611942036301</t>
  </si>
  <si>
    <t>20611942133189</t>
  </si>
  <si>
    <t>06369</t>
  </si>
  <si>
    <t>611942036318</t>
  </si>
  <si>
    <t>20611942133196</t>
  </si>
  <si>
    <t>06370</t>
  </si>
  <si>
    <t>611942036325</t>
  </si>
  <si>
    <t>20611942126433</t>
  </si>
  <si>
    <t>P603</t>
  </si>
  <si>
    <t>06372</t>
  </si>
  <si>
    <t>WYE STREET REDUCING</t>
  </si>
  <si>
    <t>611942036332</t>
  </si>
  <si>
    <t>30012871063726</t>
  </si>
  <si>
    <t>06373</t>
  </si>
  <si>
    <t>611942036349</t>
  </si>
  <si>
    <t>50012871063737</t>
  </si>
  <si>
    <t>06374</t>
  </si>
  <si>
    <t>611942036356</t>
  </si>
  <si>
    <t>50012871063744</t>
  </si>
  <si>
    <t>06375</t>
  </si>
  <si>
    <t>611942036363</t>
  </si>
  <si>
    <t>30012871063757</t>
  </si>
  <si>
    <t>P611</t>
  </si>
  <si>
    <t>05838</t>
  </si>
  <si>
    <t>DOUBLE WYE</t>
  </si>
  <si>
    <t>611942036370</t>
  </si>
  <si>
    <t>20611942133257</t>
  </si>
  <si>
    <t>05839</t>
  </si>
  <si>
    <t>611942036387</t>
  </si>
  <si>
    <t>20611942133271</t>
  </si>
  <si>
    <t>05840</t>
  </si>
  <si>
    <t>611942036394</t>
  </si>
  <si>
    <t>20611942126204</t>
  </si>
  <si>
    <t>05841</t>
  </si>
  <si>
    <t>611942036400</t>
  </si>
  <si>
    <t>20611942133301</t>
  </si>
  <si>
    <t>05842</t>
  </si>
  <si>
    <t>611942036417</t>
  </si>
  <si>
    <t>20611942126440</t>
  </si>
  <si>
    <t>P611S</t>
  </si>
  <si>
    <t>05849</t>
  </si>
  <si>
    <t>DOUBLE WYE W / SIDE INLET</t>
  </si>
  <si>
    <t>611942048915</t>
  </si>
  <si>
    <t>20611942133332</t>
  </si>
  <si>
    <t>P612</t>
  </si>
  <si>
    <t>05847</t>
  </si>
  <si>
    <t>DOUBLE WYE REDUCING</t>
  </si>
  <si>
    <t>611942036431</t>
  </si>
  <si>
    <t>20611942133349</t>
  </si>
  <si>
    <t>05843</t>
  </si>
  <si>
    <t>611942036448</t>
  </si>
  <si>
    <t>20611942133363</t>
  </si>
  <si>
    <t>05844</t>
  </si>
  <si>
    <t>611942036455</t>
  </si>
  <si>
    <t>20611942133370</t>
  </si>
  <si>
    <t>05845</t>
  </si>
  <si>
    <t>611942036462</t>
  </si>
  <si>
    <t>20611942133394</t>
  </si>
  <si>
    <t>05846</t>
  </si>
  <si>
    <t>611942036479</t>
  </si>
  <si>
    <t>20611942133400</t>
  </si>
  <si>
    <t>6 x 6 x 4 x 4</t>
  </si>
  <si>
    <t>06142</t>
  </si>
  <si>
    <t>611942106158</t>
  </si>
  <si>
    <t>20611942133424</t>
  </si>
  <si>
    <t>P625</t>
  </si>
  <si>
    <t>06155</t>
  </si>
  <si>
    <t>WYE W / LEFT SIDE INLET</t>
  </si>
  <si>
    <t>611942036509</t>
  </si>
  <si>
    <t>20611942133431</t>
  </si>
  <si>
    <t>06157</t>
  </si>
  <si>
    <t>611942044047</t>
  </si>
  <si>
    <t>20611942133448</t>
  </si>
  <si>
    <t>P626</t>
  </si>
  <si>
    <t>06156</t>
  </si>
  <si>
    <t>WYE W / RIGHT SIDE INLET</t>
  </si>
  <si>
    <t>611942036516</t>
  </si>
  <si>
    <t>20611942133455</t>
  </si>
  <si>
    <t>06158</t>
  </si>
  <si>
    <t>611942044054</t>
  </si>
  <si>
    <t>20611942133462</t>
  </si>
  <si>
    <t>P700</t>
  </si>
  <si>
    <t>06466</t>
  </si>
  <si>
    <t>RETURN BEND</t>
  </si>
  <si>
    <t>611942036530</t>
  </si>
  <si>
    <t>20611942133479</t>
  </si>
  <si>
    <t>06467</t>
  </si>
  <si>
    <t>611942036547</t>
  </si>
  <si>
    <t>20611942133493</t>
  </si>
  <si>
    <t>06468</t>
  </si>
  <si>
    <t>611942036554</t>
  </si>
  <si>
    <t>20611942133516</t>
  </si>
  <si>
    <t>06469</t>
  </si>
  <si>
    <t>611942036561</t>
  </si>
  <si>
    <t>20611942133523</t>
  </si>
  <si>
    <t>P706X</t>
  </si>
  <si>
    <t>05214</t>
  </si>
  <si>
    <t>P-TRAP W / SOLVENT WELD JOINT</t>
  </si>
  <si>
    <t>611942036684</t>
  </si>
  <si>
    <t>20611942133554</t>
  </si>
  <si>
    <t>05222</t>
  </si>
  <si>
    <t>611942036691</t>
  </si>
  <si>
    <t>20611942133585</t>
  </si>
  <si>
    <t>05230</t>
  </si>
  <si>
    <t>611942036707</t>
  </si>
  <si>
    <t>20611942133615</t>
  </si>
  <si>
    <t>05231</t>
  </si>
  <si>
    <t>611942036714</t>
  </si>
  <si>
    <t>50012871052311</t>
  </si>
  <si>
    <t>P707X</t>
  </si>
  <si>
    <t>05223</t>
  </si>
  <si>
    <t>P-TRAP W / SOLVENT WELD JOINT &amp; CLEAN OUT</t>
  </si>
  <si>
    <t>611942036769</t>
  </si>
  <si>
    <t>30012871052232</t>
  </si>
  <si>
    <t>05224</t>
  </si>
  <si>
    <t>611942036776</t>
  </si>
  <si>
    <t>30012871052249</t>
  </si>
  <si>
    <t>P708P</t>
  </si>
  <si>
    <t>05215</t>
  </si>
  <si>
    <t>P-TRAP W / UNION</t>
  </si>
  <si>
    <t>611942036813</t>
  </si>
  <si>
    <t>20611942133721</t>
  </si>
  <si>
    <t>05216</t>
  </si>
  <si>
    <t>611942036820</t>
  </si>
  <si>
    <t>50012871052168</t>
  </si>
  <si>
    <t>P710</t>
  </si>
  <si>
    <t>05225</t>
  </si>
  <si>
    <t>P-TRAP LOW PROFILE</t>
  </si>
  <si>
    <t>611942133437</t>
  </si>
  <si>
    <t>50012871052250</t>
  </si>
  <si>
    <t>P711P</t>
  </si>
  <si>
    <t xml:space="preserve">1 1/4 x 1 1/2 </t>
  </si>
  <si>
    <t>05220</t>
  </si>
  <si>
    <t>LA P-TRAP W /UNION &amp; 2 SIZE SJ WASHERS</t>
  </si>
  <si>
    <t>611942132881</t>
  </si>
  <si>
    <t>30012871052201</t>
  </si>
  <si>
    <t>P720X</t>
  </si>
  <si>
    <t>3 x 6 x 1 1/2</t>
  </si>
  <si>
    <t>06100</t>
  </si>
  <si>
    <t>DRUM TRAP W / CLEANOUT</t>
  </si>
  <si>
    <t>611942037018</t>
  </si>
  <si>
    <t>30012871061005</t>
  </si>
  <si>
    <t>P800</t>
  </si>
  <si>
    <t>4 x 4</t>
  </si>
  <si>
    <t>05902</t>
  </si>
  <si>
    <t>CLOSET FLANGE</t>
  </si>
  <si>
    <t>611942037049</t>
  </si>
  <si>
    <t>20611942133905</t>
  </si>
  <si>
    <t>P800S</t>
  </si>
  <si>
    <t>05903</t>
  </si>
  <si>
    <t>CLOSET FLANGE - W / STOP - HUB</t>
  </si>
  <si>
    <t>611942049448</t>
  </si>
  <si>
    <t>20611942133967</t>
  </si>
  <si>
    <t>P800KO</t>
  </si>
  <si>
    <t>05254</t>
  </si>
  <si>
    <t>CLOSET FLANGE - HUB  W / KNOCK OUT</t>
  </si>
  <si>
    <t>611942037056</t>
  </si>
  <si>
    <t>50012871052540</t>
  </si>
  <si>
    <t>05253</t>
  </si>
  <si>
    <t>611942037063</t>
  </si>
  <si>
    <t>50012871052533</t>
  </si>
  <si>
    <t>P801</t>
  </si>
  <si>
    <t>05919</t>
  </si>
  <si>
    <t>CLOSET FLANGE - SPIGOT REDUCING</t>
  </si>
  <si>
    <t>611942037070</t>
  </si>
  <si>
    <t>20611942133974</t>
  </si>
  <si>
    <t>P811</t>
  </si>
  <si>
    <t>05227</t>
  </si>
  <si>
    <t>CLOSET FLANGE - HUB,  ADJ METAL RING, EPOXY COATED</t>
  </si>
  <si>
    <t>611942037100</t>
  </si>
  <si>
    <t>50012871052274</t>
  </si>
  <si>
    <t>05226</t>
  </si>
  <si>
    <t>611942037117</t>
  </si>
  <si>
    <t>50012871052267</t>
  </si>
  <si>
    <t>P812</t>
  </si>
  <si>
    <t>05228</t>
  </si>
  <si>
    <t>CLOSET FLANGE - SPIGOT,  ADJ METAL RING, EPOXY COATED</t>
  </si>
  <si>
    <t>611942037148</t>
  </si>
  <si>
    <t>50012871052281</t>
  </si>
  <si>
    <t>05229</t>
  </si>
  <si>
    <t>611942037155</t>
  </si>
  <si>
    <t>50012871052298</t>
  </si>
  <si>
    <t>P812P</t>
  </si>
  <si>
    <t>05252</t>
  </si>
  <si>
    <t>CLOSET FLANGE - SPIGOT, ADJ PLASTIC RING</t>
  </si>
  <si>
    <t>611942101863</t>
  </si>
  <si>
    <t>50012871052526</t>
  </si>
  <si>
    <t>05264</t>
  </si>
  <si>
    <t>611942101870</t>
  </si>
  <si>
    <t>50012871052649</t>
  </si>
  <si>
    <t>P815</t>
  </si>
  <si>
    <t>4 x 4 / 4 x 3</t>
  </si>
  <si>
    <t>05255</t>
  </si>
  <si>
    <t>FLUSH CLOSET FLANGE (INSIDE 4", OUTSIDE 3")</t>
  </si>
  <si>
    <t>611942037186</t>
  </si>
  <si>
    <t>30012871052553</t>
  </si>
  <si>
    <t>P815KO</t>
  </si>
  <si>
    <t>05257</t>
  </si>
  <si>
    <t>FLUSH CLOSET FLANGE, KNOCK OUT (INSIDE 4", OUTSIDE 3")</t>
  </si>
  <si>
    <t>611942037193</t>
  </si>
  <si>
    <t>30012871052577</t>
  </si>
  <si>
    <t>P820</t>
  </si>
  <si>
    <t>05920</t>
  </si>
  <si>
    <t>OFFSET CLOSET FLANGE - HUB, EPOXY COATED ADJ METAL RING</t>
  </si>
  <si>
    <t>611942037209</t>
  </si>
  <si>
    <t>20611942134186</t>
  </si>
  <si>
    <t xml:space="preserve"> * Select items available while supplies last.</t>
  </si>
  <si>
    <t>1 1/2 X 2</t>
  </si>
  <si>
    <t>3 X 4</t>
  </si>
  <si>
    <t>List prices per CPF's PVC-0225</t>
  </si>
  <si>
    <t>Effective Janurary 2, 2026</t>
  </si>
  <si>
    <t>UW PDF0126</t>
  </si>
  <si>
    <t>(Supersedes UW PDF0225)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</si>
</sst>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000"/>
    <numFmt numFmtId="166" formatCode="&quot;$&quot;#,##0.00"/>
    <numFmt numFmtId="167" formatCode="0.0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8"/>
      <name val="Arial"/>
      <family val="2"/>
    </font>
    <font>
      <i/>
      <sz val="10"/>
      <name val="Arial"/>
      <family val="2"/>
    </font>
    <font>
      <b/>
      <u/>
      <sz val="10"/>
      <name val="Arial"/>
      <family val="2"/>
    </font>
    <font>
      <sz val="9"/>
      <name val="Geneva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4" fontId="1" fillId="0" borderId="0" applyFont="0" applyFill="0" applyBorder="0" applyAlignment="0" applyProtection="0"/>
  </cellStyleXfs>
  <cellXfs count="45">
    <xf numFmtId="0" fontId="0" fillId="0" borderId="0" xfId="0"/>
    <xf numFmtId="0" fontId="4" fillId="0" borderId="0" xfId="0" applyFont="1" applyFill="1" applyAlignment="1">
      <alignment horizontal="center"/>
    </xf>
    <xf numFmtId="164" fontId="4" fillId="0" borderId="0" xfId="1" applyNumberFormat="1" applyFont="1" applyFill="1"/>
    <xf numFmtId="0" fontId="4" fillId="0" borderId="0" xfId="0" applyFont="1" applyFill="1"/>
    <xf numFmtId="0" fontId="5" fillId="0" borderId="0" xfId="0" applyFont="1" applyFill="1" applyAlignment="1">
      <alignment horizontal="center"/>
    </xf>
    <xf numFmtId="2" fontId="3" fillId="0" borderId="0" xfId="1" applyNumberFormat="1" applyFont="1" applyFill="1" applyAlignment="1">
      <alignment horizontal="right"/>
    </xf>
    <xf numFmtId="43" fontId="4" fillId="0" borderId="0" xfId="1" applyNumberFormat="1" applyFont="1" applyFill="1" applyAlignment="1">
      <alignment horizontal="right"/>
    </xf>
    <xf numFmtId="164" fontId="4" fillId="0" borderId="0" xfId="1" applyNumberFormat="1" applyFont="1" applyFill="1" applyAlignment="1">
      <alignment horizontal="center"/>
    </xf>
    <xf numFmtId="2" fontId="4" fillId="0" borderId="0" xfId="1" applyNumberFormat="1" applyFont="1" applyFill="1" applyAlignment="1">
      <alignment horizontal="right"/>
    </xf>
    <xf numFmtId="43" fontId="5" fillId="0" borderId="0" xfId="1" applyNumberFormat="1" applyFont="1" applyFill="1" applyAlignment="1">
      <alignment horizontal="right"/>
    </xf>
    <xf numFmtId="165" fontId="4" fillId="0" borderId="1" xfId="0" applyNumberFormat="1" applyFont="1" applyFill="1" applyBorder="1" applyAlignment="1">
      <alignment horizontal="center"/>
    </xf>
    <xf numFmtId="1" fontId="6" fillId="0" borderId="0" xfId="1" applyNumberFormat="1" applyFont="1" applyFill="1" applyBorder="1" applyAlignment="1">
      <alignment horizontal="center" vertical="top"/>
    </xf>
    <xf numFmtId="2" fontId="7" fillId="0" borderId="0" xfId="1" applyNumberFormat="1" applyFont="1" applyFill="1" applyAlignment="1">
      <alignment horizontal="right"/>
    </xf>
    <xf numFmtId="166" fontId="4" fillId="0" borderId="0" xfId="0" applyNumberFormat="1" applyFont="1" applyFill="1" applyAlignment="1">
      <alignment horizontal="center"/>
    </xf>
    <xf numFmtId="12" fontId="4" fillId="0" borderId="0" xfId="0" applyNumberFormat="1" applyFont="1" applyFill="1" applyAlignment="1">
      <alignment horizontal="center"/>
    </xf>
    <xf numFmtId="43" fontId="4" fillId="0" borderId="0" xfId="1" applyNumberFormat="1" applyFont="1" applyFill="1"/>
    <xf numFmtId="166" fontId="8" fillId="0" borderId="0" xfId="0" applyNumberFormat="1" applyFont="1" applyFill="1" applyAlignment="1">
      <alignment horizontal="center"/>
    </xf>
    <xf numFmtId="12" fontId="8" fillId="0" borderId="0" xfId="0" applyNumberFormat="1" applyFont="1" applyFill="1" applyAlignment="1">
      <alignment horizontal="center"/>
    </xf>
    <xf numFmtId="0" fontId="8" fillId="0" borderId="0" xfId="0" applyFont="1" applyFill="1" applyAlignment="1">
      <alignment horizontal="center"/>
    </xf>
    <xf numFmtId="49" fontId="8" fillId="0" borderId="0" xfId="0" applyNumberFormat="1" applyFont="1" applyFill="1" applyAlignment="1">
      <alignment horizontal="center"/>
    </xf>
    <xf numFmtId="43" fontId="2" fillId="0" borderId="0" xfId="1" applyNumberFormat="1" applyFont="1" applyFill="1" applyAlignment="1">
      <alignment horizontal="center"/>
    </xf>
    <xf numFmtId="2" fontId="0" fillId="0" borderId="0" xfId="0" applyNumberFormat="1" applyFill="1" applyAlignment="1">
      <alignment horizontal="center"/>
    </xf>
    <xf numFmtId="12" fontId="0" fillId="0" borderId="0" xfId="0" applyNumberFormat="1" applyFill="1" applyAlignment="1">
      <alignment horizontal="center"/>
    </xf>
    <xf numFmtId="12" fontId="2" fillId="0" borderId="0" xfId="0" applyNumberFormat="1" applyFont="1" applyFill="1" applyAlignment="1">
      <alignment horizontal="center"/>
    </xf>
    <xf numFmtId="164" fontId="0" fillId="0" borderId="0" xfId="1" applyNumberFormat="1" applyFont="1" applyFill="1"/>
    <xf numFmtId="167" fontId="0" fillId="0" borderId="0" xfId="0" applyNumberFormat="1" applyFill="1"/>
    <xf numFmtId="0" fontId="0" fillId="0" borderId="0" xfId="0" applyFill="1" applyAlignment="1">
      <alignment horizontal="center"/>
    </xf>
    <xf numFmtId="0" fontId="2" fillId="0" borderId="0" xfId="0" applyNumberFormat="1" applyFont="1" applyFill="1" applyAlignment="1">
      <alignment horizontal="center"/>
    </xf>
    <xf numFmtId="12" fontId="0" fillId="0" borderId="0" xfId="0" quotePrefix="1" applyNumberFormat="1" applyFont="1" applyFill="1" applyAlignment="1">
      <alignment horizontal="center"/>
    </xf>
    <xf numFmtId="1" fontId="2" fillId="0" borderId="0" xfId="0" applyNumberFormat="1" applyFont="1" applyFill="1" applyAlignment="1">
      <alignment horizontal="center"/>
    </xf>
    <xf numFmtId="2" fontId="2" fillId="0" borderId="0" xfId="0" applyNumberFormat="1" applyFont="1" applyFill="1" applyAlignment="1">
      <alignment horizontal="center"/>
    </xf>
    <xf numFmtId="12" fontId="2" fillId="0" borderId="0" xfId="0" quotePrefix="1" applyNumberFormat="1" applyFont="1" applyFill="1" applyAlignment="1">
      <alignment horizontal="center"/>
    </xf>
    <xf numFmtId="164" fontId="2" fillId="0" borderId="0" xfId="1" applyNumberFormat="1" applyFont="1" applyFill="1"/>
    <xf numFmtId="49" fontId="9" fillId="0" borderId="0" xfId="0" applyNumberFormat="1" applyFont="1" applyFill="1" applyAlignment="1" applyProtection="1">
      <alignment horizontal="center"/>
      <protection locked="0"/>
    </xf>
    <xf numFmtId="166" fontId="0" fillId="0" borderId="0" xfId="0" applyNumberFormat="1" applyFill="1" applyAlignment="1">
      <alignment horizontal="center"/>
    </xf>
    <xf numFmtId="0" fontId="0" fillId="0" borderId="0" xfId="0" applyFill="1"/>
    <xf numFmtId="2" fontId="0" fillId="0" borderId="0" xfId="1" applyNumberFormat="1" applyFont="1" applyFill="1"/>
    <xf numFmtId="43" fontId="2" fillId="0" borderId="0" xfId="1" applyNumberFormat="1" applyFont="1" applyFill="1"/>
    <xf numFmtId="2" fontId="2" fillId="0" borderId="0" xfId="0" quotePrefix="1" applyNumberFormat="1" applyFont="1" applyFill="1" applyAlignment="1">
      <alignment horizontal="left"/>
    </xf>
    <xf numFmtId="2" fontId="0" fillId="0" borderId="0" xfId="0" quotePrefix="1" applyNumberFormat="1" applyFont="1" applyFill="1" applyAlignment="1">
      <alignment horizontal="left"/>
    </xf>
    <xf numFmtId="1" fontId="0" fillId="0" borderId="0" xfId="0" applyNumberFormat="1" applyFont="1" applyFill="1" applyAlignment="1">
      <alignment horizontal="center"/>
    </xf>
    <xf numFmtId="0" fontId="8" fillId="0" borderId="0" xfId="0" applyFont="1" applyFill="1" applyAlignment="1">
      <alignment horizontal="left"/>
    </xf>
    <xf numFmtId="0" fontId="3" fillId="0" borderId="0" xfId="2" applyFont="1" applyFill="1" applyAlignment="1">
      <alignment horizontal="left"/>
    </xf>
    <xf numFmtId="0" fontId="2" fillId="0" borderId="0" xfId="2" applyFont="1" applyFill="1" applyAlignment="1">
      <alignment horizontal="left"/>
    </xf>
    <xf numFmtId="44" fontId="0" fillId="0" borderId="0" xfId="3" applyFont="1" applyBorder="1"/>
  </cellXfs>
  <cellStyles count="4">
    <cellStyle name="Comma" xfId="1" builtinId="3"/>
    <cellStyle name="Currency" xfId="3" builtinId="4"/>
    <cellStyle name="Normal" xfId="0" builtinId="0"/>
    <cellStyle name="Normal 17 10" xfId="2" xr:uid="{00000000-0005-0000-0000-000002000000}"/>
  </cellStyles>
  <dxfs count="1"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63"/>
  <sheetViews>
    <sheetView tabSelected="1" zoomScale="85" zoomScaleNormal="85" workbookViewId="0">
      <pane ySplit="6" topLeftCell="A7" activePane="bottomLeft" state="frozen"/>
      <selection pane="bottomLeft" activeCell="K4" sqref="K4"/>
    </sheetView>
  </sheetViews>
  <sheetFormatPr defaultRowHeight="14.5" x14ac:dyDescent="0.35"/>
  <cols>
    <col min="1" max="1" width="14.36328125" style="34" customWidth="1"/>
    <col min="2" max="2" width="21.08984375" style="22" bestFit="1" customWidth="1"/>
    <col min="3" max="3" width="12.6328125" style="23" customWidth="1"/>
    <col min="4" max="4" width="55.08984375" style="26" customWidth="1"/>
    <col min="5" max="5" width="11.36328125" style="24" bestFit="1" customWidth="1"/>
    <col min="6" max="6" width="8.6328125" style="24" bestFit="1" customWidth="1"/>
    <col min="7" max="7" width="11.36328125" style="35" bestFit="1" customWidth="1"/>
    <col min="8" max="8" width="10" style="26" bestFit="1" customWidth="1"/>
    <col min="9" max="9" width="14.54296875" style="22" bestFit="1" customWidth="1"/>
    <col min="10" max="10" width="16.36328125" style="22" customWidth="1"/>
    <col min="11" max="11" width="10.453125" style="36" customWidth="1"/>
    <col min="12" max="12" width="10.90625" style="37" customWidth="1"/>
  </cols>
  <sheetData>
    <row r="1" spans="1:12" ht="15.5" x14ac:dyDescent="0.35">
      <c r="A1" s="42" t="s">
        <v>0</v>
      </c>
      <c r="B1" s="42"/>
      <c r="C1" s="42"/>
      <c r="D1" s="1"/>
      <c r="E1" s="2"/>
      <c r="F1" s="2"/>
      <c r="G1" s="3"/>
      <c r="H1" s="4"/>
      <c r="I1" s="1"/>
      <c r="J1" s="1"/>
      <c r="K1" s="5" t="s">
        <v>1349</v>
      </c>
      <c r="L1" s="6"/>
    </row>
    <row r="2" spans="1:12" x14ac:dyDescent="0.35">
      <c r="A2" s="43" t="s">
        <v>1</v>
      </c>
      <c r="B2" s="43"/>
      <c r="C2" s="43"/>
      <c r="D2" s="1"/>
      <c r="E2" s="2"/>
      <c r="F2" s="2"/>
      <c r="G2" s="3"/>
      <c r="H2" s="7"/>
      <c r="I2" s="1"/>
      <c r="J2" s="1"/>
      <c r="K2" s="8" t="s">
        <v>1348</v>
      </c>
      <c r="L2" s="6"/>
    </row>
    <row r="3" spans="1:12" x14ac:dyDescent="0.35">
      <c r="A3" s="3"/>
      <c r="B3" s="1"/>
      <c r="C3" s="1"/>
      <c r="D3" s="1"/>
      <c r="E3" s="2"/>
      <c r="F3" s="2"/>
      <c r="G3" s="3"/>
      <c r="H3" s="7"/>
      <c r="I3" s="1"/>
      <c r="J3" s="1"/>
      <c r="K3" s="8" t="s">
        <v>1350</v>
      </c>
      <c r="L3" s="9"/>
    </row>
    <row r="4" spans="1:12" x14ac:dyDescent="0.35">
      <c r="A4" s="3" t="s">
        <v>2</v>
      </c>
      <c r="B4" s="10">
        <v>0</v>
      </c>
      <c r="C4" s="1"/>
      <c r="D4" s="1"/>
      <c r="E4" s="2"/>
      <c r="F4" s="2"/>
      <c r="G4" s="3"/>
      <c r="H4" s="7"/>
      <c r="I4" s="11"/>
      <c r="J4" s="1"/>
      <c r="K4" s="12" t="s">
        <v>3</v>
      </c>
      <c r="L4" s="9"/>
    </row>
    <row r="5" spans="1:12" x14ac:dyDescent="0.35">
      <c r="A5" s="13"/>
      <c r="B5" s="14"/>
      <c r="C5" s="14"/>
      <c r="D5" s="1"/>
      <c r="E5" s="2"/>
      <c r="F5" s="2"/>
      <c r="G5" s="3"/>
      <c r="H5" s="1"/>
      <c r="I5" s="14"/>
      <c r="J5" s="14"/>
      <c r="K5" s="3"/>
      <c r="L5" s="15"/>
    </row>
    <row r="6" spans="1:12" x14ac:dyDescent="0.35">
      <c r="A6" s="16" t="s">
        <v>4</v>
      </c>
      <c r="B6" s="17" t="s">
        <v>5</v>
      </c>
      <c r="C6" s="17" t="s">
        <v>6</v>
      </c>
      <c r="D6" s="18" t="s">
        <v>7</v>
      </c>
      <c r="E6" s="18" t="s">
        <v>8</v>
      </c>
      <c r="F6" s="18" t="s">
        <v>9</v>
      </c>
      <c r="G6" s="41" t="s">
        <v>10</v>
      </c>
      <c r="H6" s="18" t="s">
        <v>11</v>
      </c>
      <c r="I6" s="19" t="s">
        <v>12</v>
      </c>
      <c r="J6" s="19" t="s">
        <v>13</v>
      </c>
      <c r="K6" s="19" t="s">
        <v>14</v>
      </c>
      <c r="L6" s="20" t="str">
        <f t="shared" ref="L6:L69" si="0">IF(C6="Part Number","Invoice",ROUND(K6*$B$4,4))</f>
        <v>Invoice</v>
      </c>
    </row>
    <row r="7" spans="1:12" x14ac:dyDescent="0.35">
      <c r="A7" s="21" t="s">
        <v>15</v>
      </c>
      <c r="B7" s="22" t="s">
        <v>16</v>
      </c>
      <c r="C7" s="23" t="s">
        <v>17</v>
      </c>
      <c r="D7" s="21" t="s">
        <v>18</v>
      </c>
      <c r="E7" s="24">
        <v>100</v>
      </c>
      <c r="F7" s="24">
        <v>8000</v>
      </c>
      <c r="G7" s="25">
        <v>9.2999999999999999E-2</v>
      </c>
      <c r="H7" s="26" t="s">
        <v>19</v>
      </c>
      <c r="I7" s="27" t="s">
        <v>20</v>
      </c>
      <c r="J7" s="27" t="s">
        <v>21</v>
      </c>
      <c r="K7" s="44">
        <v>68.099999999999994</v>
      </c>
      <c r="L7" s="20">
        <f t="shared" si="0"/>
        <v>0</v>
      </c>
    </row>
    <row r="8" spans="1:12" x14ac:dyDescent="0.35">
      <c r="A8" s="21" t="s">
        <v>15</v>
      </c>
      <c r="B8" s="22" t="s">
        <v>22</v>
      </c>
      <c r="C8" s="23" t="s">
        <v>23</v>
      </c>
      <c r="D8" s="21" t="s">
        <v>18</v>
      </c>
      <c r="E8" s="24">
        <v>100</v>
      </c>
      <c r="F8" s="24">
        <v>5600</v>
      </c>
      <c r="G8" s="25">
        <v>0.104</v>
      </c>
      <c r="H8" s="26" t="s">
        <v>19</v>
      </c>
      <c r="I8" s="27" t="s">
        <v>24</v>
      </c>
      <c r="J8" s="27" t="s">
        <v>25</v>
      </c>
      <c r="K8" s="44">
        <v>14.25</v>
      </c>
      <c r="L8" s="20">
        <f t="shared" si="0"/>
        <v>0</v>
      </c>
    </row>
    <row r="9" spans="1:12" x14ac:dyDescent="0.35">
      <c r="A9" s="21" t="s">
        <v>15</v>
      </c>
      <c r="B9" s="22">
        <v>2</v>
      </c>
      <c r="C9" s="23" t="s">
        <v>26</v>
      </c>
      <c r="D9" s="21" t="s">
        <v>18</v>
      </c>
      <c r="E9" s="24">
        <v>100</v>
      </c>
      <c r="F9" s="24">
        <v>4900</v>
      </c>
      <c r="G9" s="25">
        <v>0.13500000000000001</v>
      </c>
      <c r="H9" s="26" t="s">
        <v>19</v>
      </c>
      <c r="I9" s="27" t="s">
        <v>27</v>
      </c>
      <c r="J9" s="27" t="s">
        <v>28</v>
      </c>
      <c r="K9" s="44">
        <v>19.5</v>
      </c>
      <c r="L9" s="20">
        <f t="shared" si="0"/>
        <v>0</v>
      </c>
    </row>
    <row r="10" spans="1:12" x14ac:dyDescent="0.35">
      <c r="A10" s="21" t="s">
        <v>15</v>
      </c>
      <c r="B10" s="22">
        <v>3</v>
      </c>
      <c r="C10" s="28" t="s">
        <v>29</v>
      </c>
      <c r="D10" s="21" t="s">
        <v>18</v>
      </c>
      <c r="E10" s="24">
        <v>60</v>
      </c>
      <c r="F10" s="24">
        <v>1080</v>
      </c>
      <c r="G10" s="25">
        <v>0.501</v>
      </c>
      <c r="H10" s="26" t="s">
        <v>19</v>
      </c>
      <c r="I10" s="27" t="s">
        <v>30</v>
      </c>
      <c r="J10" s="27" t="s">
        <v>31</v>
      </c>
      <c r="K10" s="44">
        <v>68.099999999999994</v>
      </c>
      <c r="L10" s="20">
        <f t="shared" si="0"/>
        <v>0</v>
      </c>
    </row>
    <row r="11" spans="1:12" x14ac:dyDescent="0.35">
      <c r="A11" s="21" t="s">
        <v>15</v>
      </c>
      <c r="B11" s="22">
        <v>4</v>
      </c>
      <c r="C11" s="23" t="s">
        <v>32</v>
      </c>
      <c r="D11" s="21" t="s">
        <v>18</v>
      </c>
      <c r="E11" s="24">
        <v>25</v>
      </c>
      <c r="F11" s="24">
        <v>700</v>
      </c>
      <c r="G11" s="25">
        <v>0.82199999999999995</v>
      </c>
      <c r="H11" s="26" t="s">
        <v>19</v>
      </c>
      <c r="I11" s="27" t="s">
        <v>33</v>
      </c>
      <c r="J11" s="27" t="s">
        <v>34</v>
      </c>
      <c r="K11" s="44">
        <v>115.75</v>
      </c>
      <c r="L11" s="20">
        <f t="shared" si="0"/>
        <v>0</v>
      </c>
    </row>
    <row r="12" spans="1:12" x14ac:dyDescent="0.35">
      <c r="A12" s="21" t="s">
        <v>15</v>
      </c>
      <c r="B12" s="22">
        <v>6</v>
      </c>
      <c r="C12" s="23" t="s">
        <v>35</v>
      </c>
      <c r="D12" s="21" t="s">
        <v>18</v>
      </c>
      <c r="E12" s="24">
        <v>15</v>
      </c>
      <c r="F12" s="24">
        <v>180</v>
      </c>
      <c r="G12" s="25">
        <v>2.4780000000000002</v>
      </c>
      <c r="H12" s="26" t="s">
        <v>19</v>
      </c>
      <c r="I12" s="27" t="s">
        <v>36</v>
      </c>
      <c r="J12" s="27" t="s">
        <v>37</v>
      </c>
      <c r="K12" s="44">
        <v>378.5</v>
      </c>
      <c r="L12" s="20">
        <f t="shared" si="0"/>
        <v>0</v>
      </c>
    </row>
    <row r="13" spans="1:12" x14ac:dyDescent="0.35">
      <c r="A13" s="21" t="s">
        <v>15</v>
      </c>
      <c r="B13" s="22">
        <v>8</v>
      </c>
      <c r="C13" s="23" t="s">
        <v>38</v>
      </c>
      <c r="D13" s="21" t="s">
        <v>18</v>
      </c>
      <c r="E13" s="24">
        <v>6</v>
      </c>
      <c r="F13" s="24">
        <v>72</v>
      </c>
      <c r="G13" s="25">
        <v>4.8520000000000003</v>
      </c>
      <c r="H13" s="26" t="s">
        <v>19</v>
      </c>
      <c r="I13" s="27" t="s">
        <v>39</v>
      </c>
      <c r="J13" s="27" t="s">
        <v>40</v>
      </c>
      <c r="K13" s="44">
        <v>629</v>
      </c>
      <c r="L13" s="20">
        <f t="shared" si="0"/>
        <v>0</v>
      </c>
    </row>
    <row r="14" spans="1:12" x14ac:dyDescent="0.35">
      <c r="A14" s="21" t="s">
        <v>15</v>
      </c>
      <c r="B14" s="22">
        <v>10</v>
      </c>
      <c r="C14" s="28" t="s">
        <v>41</v>
      </c>
      <c r="D14" s="21" t="s">
        <v>18</v>
      </c>
      <c r="E14" s="24">
        <v>2</v>
      </c>
      <c r="F14" s="24">
        <v>36</v>
      </c>
      <c r="G14" s="25">
        <v>7.39</v>
      </c>
      <c r="H14" s="26" t="s">
        <v>19</v>
      </c>
      <c r="I14" s="29">
        <v>611942031955</v>
      </c>
      <c r="J14" s="29">
        <v>30012871061500</v>
      </c>
      <c r="K14" s="44">
        <v>735</v>
      </c>
      <c r="L14" s="20">
        <f t="shared" si="0"/>
        <v>0</v>
      </c>
    </row>
    <row r="15" spans="1:12" x14ac:dyDescent="0.35">
      <c r="A15" s="21" t="s">
        <v>15</v>
      </c>
      <c r="B15" s="22">
        <v>12</v>
      </c>
      <c r="C15" s="23" t="s">
        <v>42</v>
      </c>
      <c r="D15" s="21" t="s">
        <v>18</v>
      </c>
      <c r="E15" s="24">
        <v>2</v>
      </c>
      <c r="F15" s="24">
        <v>16</v>
      </c>
      <c r="G15" s="25">
        <v>11.36</v>
      </c>
      <c r="I15" s="27" t="s">
        <v>43</v>
      </c>
      <c r="J15" s="27" t="s">
        <v>44</v>
      </c>
      <c r="K15" s="44">
        <v>1251.9000000000001</v>
      </c>
      <c r="L15" s="20">
        <f t="shared" si="0"/>
        <v>0</v>
      </c>
    </row>
    <row r="16" spans="1:12" x14ac:dyDescent="0.35">
      <c r="A16" s="21" t="s">
        <v>45</v>
      </c>
      <c r="B16" s="22" t="s">
        <v>16</v>
      </c>
      <c r="C16" s="23" t="s">
        <v>46</v>
      </c>
      <c r="D16" s="21" t="s">
        <v>47</v>
      </c>
      <c r="E16" s="24">
        <v>100</v>
      </c>
      <c r="F16" s="24">
        <v>8000</v>
      </c>
      <c r="G16" s="25">
        <v>0.115</v>
      </c>
      <c r="H16" s="26" t="s">
        <v>19</v>
      </c>
      <c r="I16" s="27" t="s">
        <v>48</v>
      </c>
      <c r="J16" s="27" t="s">
        <v>49</v>
      </c>
      <c r="K16" s="44">
        <v>150.75</v>
      </c>
      <c r="L16" s="20">
        <f t="shared" si="0"/>
        <v>0</v>
      </c>
    </row>
    <row r="17" spans="1:12" x14ac:dyDescent="0.35">
      <c r="A17" s="21" t="s">
        <v>45</v>
      </c>
      <c r="B17" s="22" t="s">
        <v>22</v>
      </c>
      <c r="C17" s="23" t="s">
        <v>50</v>
      </c>
      <c r="D17" s="21" t="s">
        <v>47</v>
      </c>
      <c r="E17" s="24">
        <v>100</v>
      </c>
      <c r="F17" s="24">
        <v>5600</v>
      </c>
      <c r="G17" s="25">
        <v>0.121</v>
      </c>
      <c r="H17" s="26" t="s">
        <v>19</v>
      </c>
      <c r="I17" s="27" t="s">
        <v>51</v>
      </c>
      <c r="J17" s="27" t="s">
        <v>52</v>
      </c>
      <c r="K17" s="44">
        <v>27</v>
      </c>
      <c r="L17" s="20">
        <f t="shared" si="0"/>
        <v>0</v>
      </c>
    </row>
    <row r="18" spans="1:12" x14ac:dyDescent="0.35">
      <c r="A18" s="21" t="s">
        <v>45</v>
      </c>
      <c r="B18" s="22">
        <v>2</v>
      </c>
      <c r="C18" s="23" t="s">
        <v>53</v>
      </c>
      <c r="D18" s="21" t="s">
        <v>47</v>
      </c>
      <c r="E18" s="24">
        <v>100</v>
      </c>
      <c r="F18" s="24">
        <v>4900</v>
      </c>
      <c r="G18" s="25">
        <v>0.16500000000000001</v>
      </c>
      <c r="H18" s="26" t="s">
        <v>19</v>
      </c>
      <c r="I18" s="27" t="s">
        <v>54</v>
      </c>
      <c r="J18" s="27" t="s">
        <v>55</v>
      </c>
      <c r="K18" s="44">
        <v>45.95</v>
      </c>
      <c r="L18" s="20">
        <f t="shared" si="0"/>
        <v>0</v>
      </c>
    </row>
    <row r="19" spans="1:12" x14ac:dyDescent="0.35">
      <c r="A19" s="21" t="s">
        <v>45</v>
      </c>
      <c r="B19" s="22">
        <v>3</v>
      </c>
      <c r="C19" s="23" t="s">
        <v>56</v>
      </c>
      <c r="D19" s="21" t="s">
        <v>47</v>
      </c>
      <c r="E19" s="24">
        <v>25</v>
      </c>
      <c r="F19" s="24">
        <v>1470</v>
      </c>
      <c r="G19" s="25">
        <v>0.56299999999999994</v>
      </c>
      <c r="H19" s="26" t="s">
        <v>19</v>
      </c>
      <c r="I19" s="27" t="s">
        <v>57</v>
      </c>
      <c r="J19" s="27" t="s">
        <v>58</v>
      </c>
      <c r="K19" s="44">
        <v>122.6</v>
      </c>
      <c r="L19" s="20">
        <f t="shared" si="0"/>
        <v>0</v>
      </c>
    </row>
    <row r="20" spans="1:12" x14ac:dyDescent="0.35">
      <c r="A20" s="21" t="s">
        <v>45</v>
      </c>
      <c r="B20" s="22">
        <v>4</v>
      </c>
      <c r="C20" s="23" t="s">
        <v>59</v>
      </c>
      <c r="D20" s="21" t="s">
        <v>47</v>
      </c>
      <c r="E20" s="24">
        <v>10</v>
      </c>
      <c r="F20" s="24">
        <v>560</v>
      </c>
      <c r="G20" s="25">
        <v>0.79500000000000004</v>
      </c>
      <c r="H20" s="26" t="s">
        <v>19</v>
      </c>
      <c r="I20" s="27" t="s">
        <v>60</v>
      </c>
      <c r="J20" s="27" t="s">
        <v>61</v>
      </c>
      <c r="K20" s="44">
        <v>159.30000000000001</v>
      </c>
      <c r="L20" s="20">
        <f t="shared" si="0"/>
        <v>0</v>
      </c>
    </row>
    <row r="21" spans="1:12" x14ac:dyDescent="0.35">
      <c r="A21" s="21" t="s">
        <v>45</v>
      </c>
      <c r="B21" s="22">
        <v>6</v>
      </c>
      <c r="C21" s="23" t="s">
        <v>62</v>
      </c>
      <c r="D21" s="21" t="s">
        <v>47</v>
      </c>
      <c r="E21" s="24">
        <v>10</v>
      </c>
      <c r="F21" s="24">
        <v>180</v>
      </c>
      <c r="G21" s="25">
        <v>2.12</v>
      </c>
      <c r="H21" s="26" t="s">
        <v>19</v>
      </c>
      <c r="I21" s="27" t="s">
        <v>63</v>
      </c>
      <c r="J21" s="27" t="s">
        <v>64</v>
      </c>
      <c r="K21" s="44">
        <v>510.8</v>
      </c>
      <c r="L21" s="20">
        <f t="shared" si="0"/>
        <v>0</v>
      </c>
    </row>
    <row r="22" spans="1:12" x14ac:dyDescent="0.35">
      <c r="A22" s="21" t="s">
        <v>65</v>
      </c>
      <c r="B22" s="22" t="s">
        <v>66</v>
      </c>
      <c r="C22" s="23" t="s">
        <v>67</v>
      </c>
      <c r="D22" s="21" t="s">
        <v>68</v>
      </c>
      <c r="E22" s="24">
        <v>25</v>
      </c>
      <c r="F22" s="24">
        <v>3600</v>
      </c>
      <c r="G22" s="25">
        <v>0.14899999999999999</v>
      </c>
      <c r="H22" s="26" t="s">
        <v>19</v>
      </c>
      <c r="I22" s="27" t="s">
        <v>69</v>
      </c>
      <c r="J22" s="27" t="s">
        <v>70</v>
      </c>
      <c r="K22" s="44">
        <v>43.25</v>
      </c>
      <c r="L22" s="20">
        <f t="shared" si="0"/>
        <v>0</v>
      </c>
    </row>
    <row r="23" spans="1:12" x14ac:dyDescent="0.35">
      <c r="A23" s="21" t="s">
        <v>65</v>
      </c>
      <c r="B23" s="22" t="s">
        <v>71</v>
      </c>
      <c r="C23" s="23" t="s">
        <v>72</v>
      </c>
      <c r="D23" s="21" t="s">
        <v>68</v>
      </c>
      <c r="E23" s="24">
        <v>25</v>
      </c>
      <c r="F23" s="24">
        <v>1400</v>
      </c>
      <c r="G23" s="25">
        <v>0.43</v>
      </c>
      <c r="H23" s="26" t="s">
        <v>19</v>
      </c>
      <c r="I23" s="27" t="s">
        <v>73</v>
      </c>
      <c r="J23" s="40">
        <v>20611942127706</v>
      </c>
      <c r="K23" s="44">
        <v>126.65</v>
      </c>
      <c r="L23" s="20">
        <f t="shared" si="0"/>
        <v>0</v>
      </c>
    </row>
    <row r="24" spans="1:12" x14ac:dyDescent="0.35">
      <c r="A24" s="21" t="s">
        <v>65</v>
      </c>
      <c r="B24" s="22" t="s">
        <v>74</v>
      </c>
      <c r="C24" s="23" t="s">
        <v>75</v>
      </c>
      <c r="D24" s="21" t="s">
        <v>68</v>
      </c>
      <c r="E24" s="24">
        <v>20</v>
      </c>
      <c r="F24" s="24">
        <v>1600</v>
      </c>
      <c r="G24" s="25">
        <v>0.41099999999999998</v>
      </c>
      <c r="H24" s="26" t="s">
        <v>19</v>
      </c>
      <c r="I24" s="27" t="s">
        <v>76</v>
      </c>
      <c r="J24" s="27" t="s">
        <v>77</v>
      </c>
      <c r="K24" s="44">
        <v>98.7</v>
      </c>
      <c r="L24" s="20">
        <f t="shared" si="0"/>
        <v>0</v>
      </c>
    </row>
    <row r="25" spans="1:12" x14ac:dyDescent="0.35">
      <c r="A25" s="21" t="s">
        <v>65</v>
      </c>
      <c r="B25" s="22" t="s">
        <v>78</v>
      </c>
      <c r="C25" s="23" t="s">
        <v>79</v>
      </c>
      <c r="D25" s="21" t="s">
        <v>68</v>
      </c>
      <c r="E25" s="24">
        <v>10</v>
      </c>
      <c r="F25" s="24">
        <v>800</v>
      </c>
      <c r="G25" s="25">
        <v>0.74199999999999999</v>
      </c>
      <c r="H25" s="26" t="s">
        <v>19</v>
      </c>
      <c r="I25" s="27" t="s">
        <v>80</v>
      </c>
      <c r="J25" s="27" t="s">
        <v>81</v>
      </c>
      <c r="K25" s="44">
        <v>193.35</v>
      </c>
      <c r="L25" s="20">
        <f t="shared" si="0"/>
        <v>0</v>
      </c>
    </row>
    <row r="26" spans="1:12" x14ac:dyDescent="0.35">
      <c r="A26" s="21" t="s">
        <v>65</v>
      </c>
      <c r="B26" s="22" t="s">
        <v>82</v>
      </c>
      <c r="C26" s="23" t="s">
        <v>83</v>
      </c>
      <c r="D26" s="21" t="s">
        <v>68</v>
      </c>
      <c r="E26" s="24">
        <v>20</v>
      </c>
      <c r="F26" s="24">
        <v>1120</v>
      </c>
      <c r="G26" s="25">
        <v>0.89300000000000002</v>
      </c>
      <c r="H26" s="26" t="s">
        <v>19</v>
      </c>
      <c r="I26" s="27" t="s">
        <v>84</v>
      </c>
      <c r="J26" s="27" t="s">
        <v>85</v>
      </c>
      <c r="K26" s="44">
        <v>206.75</v>
      </c>
      <c r="L26" s="20">
        <f t="shared" si="0"/>
        <v>0</v>
      </c>
    </row>
    <row r="27" spans="1:12" x14ac:dyDescent="0.35">
      <c r="A27" s="21" t="s">
        <v>65</v>
      </c>
      <c r="B27" s="22" t="s">
        <v>86</v>
      </c>
      <c r="C27" s="23" t="s">
        <v>87</v>
      </c>
      <c r="D27" s="21" t="s">
        <v>68</v>
      </c>
      <c r="E27" s="24">
        <v>5</v>
      </c>
      <c r="F27" s="24">
        <v>140</v>
      </c>
      <c r="G27" s="25">
        <v>2.371</v>
      </c>
      <c r="H27" s="26" t="s">
        <v>19</v>
      </c>
      <c r="I27" s="27" t="s">
        <v>88</v>
      </c>
      <c r="J27" s="27" t="s">
        <v>89</v>
      </c>
      <c r="K27" s="44">
        <v>803.95</v>
      </c>
      <c r="L27" s="20">
        <f t="shared" si="0"/>
        <v>0</v>
      </c>
    </row>
    <row r="28" spans="1:12" x14ac:dyDescent="0.35">
      <c r="A28" s="21" t="s">
        <v>90</v>
      </c>
      <c r="B28" s="22" t="s">
        <v>95</v>
      </c>
      <c r="C28" s="23" t="s">
        <v>96</v>
      </c>
      <c r="D28" s="21" t="s">
        <v>92</v>
      </c>
      <c r="E28" s="24">
        <v>75</v>
      </c>
      <c r="F28" s="24">
        <v>6000</v>
      </c>
      <c r="G28" s="25">
        <v>0.14599999999999999</v>
      </c>
      <c r="H28" s="26" t="s">
        <v>19</v>
      </c>
      <c r="I28" s="27" t="s">
        <v>97</v>
      </c>
      <c r="J28" s="27" t="s">
        <v>98</v>
      </c>
      <c r="K28" s="44">
        <v>60.6</v>
      </c>
      <c r="L28" s="20">
        <f t="shared" si="0"/>
        <v>0</v>
      </c>
    </row>
    <row r="29" spans="1:12" x14ac:dyDescent="0.35">
      <c r="A29" s="21" t="s">
        <v>90</v>
      </c>
      <c r="B29" s="22" t="s">
        <v>22</v>
      </c>
      <c r="C29" s="23" t="s">
        <v>91</v>
      </c>
      <c r="D29" s="21" t="s">
        <v>92</v>
      </c>
      <c r="E29" s="24">
        <v>50</v>
      </c>
      <c r="F29" s="24">
        <v>5600</v>
      </c>
      <c r="G29" s="25">
        <v>0.13500000000000001</v>
      </c>
      <c r="H29" s="26" t="s">
        <v>19</v>
      </c>
      <c r="I29" s="27" t="s">
        <v>93</v>
      </c>
      <c r="J29" s="27" t="s">
        <v>94</v>
      </c>
      <c r="K29" s="44">
        <v>55.8</v>
      </c>
      <c r="L29" s="20">
        <f t="shared" si="0"/>
        <v>0</v>
      </c>
    </row>
    <row r="30" spans="1:12" x14ac:dyDescent="0.35">
      <c r="A30" s="21" t="s">
        <v>99</v>
      </c>
      <c r="B30" s="22" t="s">
        <v>22</v>
      </c>
      <c r="C30" s="23" t="s">
        <v>100</v>
      </c>
      <c r="D30" s="26" t="s">
        <v>101</v>
      </c>
      <c r="E30" s="24">
        <v>50</v>
      </c>
      <c r="F30" s="24">
        <v>5600</v>
      </c>
      <c r="G30" s="25">
        <v>0.161</v>
      </c>
      <c r="H30" s="26" t="s">
        <v>19</v>
      </c>
      <c r="I30" s="27" t="s">
        <v>102</v>
      </c>
      <c r="J30" s="27" t="s">
        <v>103</v>
      </c>
      <c r="K30" s="44">
        <v>59.65</v>
      </c>
      <c r="L30" s="20">
        <f t="shared" si="0"/>
        <v>0</v>
      </c>
    </row>
    <row r="31" spans="1:12" x14ac:dyDescent="0.35">
      <c r="A31" s="21" t="s">
        <v>104</v>
      </c>
      <c r="B31" s="22" t="s">
        <v>95</v>
      </c>
      <c r="C31" s="23" t="s">
        <v>112</v>
      </c>
      <c r="D31" s="26" t="s">
        <v>106</v>
      </c>
      <c r="E31" s="24">
        <v>75</v>
      </c>
      <c r="F31" s="24">
        <v>6000</v>
      </c>
      <c r="G31" s="25">
        <v>0.16400000000000001</v>
      </c>
      <c r="H31" s="26" t="s">
        <v>19</v>
      </c>
      <c r="I31" s="27" t="s">
        <v>113</v>
      </c>
      <c r="J31" s="27" t="s">
        <v>114</v>
      </c>
      <c r="K31" s="44">
        <v>72.400000000000006</v>
      </c>
      <c r="L31" s="20">
        <f t="shared" si="0"/>
        <v>0</v>
      </c>
    </row>
    <row r="32" spans="1:12" x14ac:dyDescent="0.35">
      <c r="A32" s="21" t="s">
        <v>104</v>
      </c>
      <c r="B32" s="22">
        <v>1.5</v>
      </c>
      <c r="C32" s="23" t="s">
        <v>105</v>
      </c>
      <c r="D32" s="26" t="s">
        <v>106</v>
      </c>
      <c r="E32" s="24">
        <v>50</v>
      </c>
      <c r="F32" s="24">
        <v>5600</v>
      </c>
      <c r="G32" s="25">
        <v>0.161</v>
      </c>
      <c r="H32" s="26" t="s">
        <v>19</v>
      </c>
      <c r="I32" s="27" t="s">
        <v>107</v>
      </c>
      <c r="J32" s="27" t="s">
        <v>108</v>
      </c>
      <c r="K32" s="44">
        <v>57.5</v>
      </c>
      <c r="L32" s="20">
        <f t="shared" si="0"/>
        <v>0</v>
      </c>
    </row>
    <row r="33" spans="1:12" x14ac:dyDescent="0.35">
      <c r="A33" s="21" t="s">
        <v>104</v>
      </c>
      <c r="B33" s="22">
        <v>2</v>
      </c>
      <c r="C33" s="23" t="s">
        <v>109</v>
      </c>
      <c r="D33" s="26" t="s">
        <v>106</v>
      </c>
      <c r="E33" s="24">
        <v>25</v>
      </c>
      <c r="F33" s="24">
        <v>3600</v>
      </c>
      <c r="G33" s="25">
        <v>0.20300000000000001</v>
      </c>
      <c r="H33" s="26" t="s">
        <v>19</v>
      </c>
      <c r="I33" s="27" t="s">
        <v>110</v>
      </c>
      <c r="J33" s="27" t="s">
        <v>111</v>
      </c>
      <c r="K33" s="44">
        <v>303.10000000000002</v>
      </c>
      <c r="L33" s="20">
        <f t="shared" si="0"/>
        <v>0</v>
      </c>
    </row>
    <row r="34" spans="1:12" x14ac:dyDescent="0.35">
      <c r="A34" s="21" t="s">
        <v>115</v>
      </c>
      <c r="B34" s="22" t="s">
        <v>95</v>
      </c>
      <c r="C34" s="23" t="s">
        <v>120</v>
      </c>
      <c r="D34" s="26" t="s">
        <v>117</v>
      </c>
      <c r="E34" s="24">
        <v>100</v>
      </c>
      <c r="F34" s="24">
        <v>8000</v>
      </c>
      <c r="G34" s="25">
        <v>0.16300000000000001</v>
      </c>
      <c r="H34" s="26" t="s">
        <v>19</v>
      </c>
      <c r="I34" s="27" t="s">
        <v>121</v>
      </c>
      <c r="J34" s="27" t="s">
        <v>122</v>
      </c>
      <c r="K34" s="44">
        <v>75.7</v>
      </c>
      <c r="L34" s="20">
        <f t="shared" si="0"/>
        <v>0</v>
      </c>
    </row>
    <row r="35" spans="1:12" x14ac:dyDescent="0.35">
      <c r="A35" s="21" t="s">
        <v>115</v>
      </c>
      <c r="B35" s="22" t="s">
        <v>22</v>
      </c>
      <c r="C35" s="23" t="s">
        <v>116</v>
      </c>
      <c r="D35" s="26" t="s">
        <v>117</v>
      </c>
      <c r="E35" s="24">
        <v>50</v>
      </c>
      <c r="F35" s="24">
        <v>5600</v>
      </c>
      <c r="G35" s="25">
        <v>0.18</v>
      </c>
      <c r="H35" s="26" t="s">
        <v>19</v>
      </c>
      <c r="I35" s="27" t="s">
        <v>118</v>
      </c>
      <c r="J35" s="27" t="s">
        <v>119</v>
      </c>
      <c r="K35" s="44">
        <v>74.849999999999994</v>
      </c>
      <c r="L35" s="20">
        <f t="shared" si="0"/>
        <v>0</v>
      </c>
    </row>
    <row r="36" spans="1:12" x14ac:dyDescent="0.35">
      <c r="A36" s="21" t="s">
        <v>123</v>
      </c>
      <c r="B36" s="22" t="s">
        <v>16</v>
      </c>
      <c r="C36" s="23" t="s">
        <v>124</v>
      </c>
      <c r="D36" s="21" t="s">
        <v>125</v>
      </c>
      <c r="E36" s="24">
        <v>50</v>
      </c>
      <c r="F36" s="24">
        <v>5600</v>
      </c>
      <c r="G36" s="25">
        <v>0.10100000000000001</v>
      </c>
      <c r="H36" s="26" t="s">
        <v>19</v>
      </c>
      <c r="I36" s="27" t="s">
        <v>126</v>
      </c>
      <c r="J36" s="27" t="s">
        <v>127</v>
      </c>
      <c r="K36" s="44">
        <v>65.2</v>
      </c>
      <c r="L36" s="20">
        <f t="shared" si="0"/>
        <v>0</v>
      </c>
    </row>
    <row r="37" spans="1:12" x14ac:dyDescent="0.35">
      <c r="A37" s="21" t="s">
        <v>123</v>
      </c>
      <c r="B37" s="22" t="s">
        <v>95</v>
      </c>
      <c r="C37" s="23" t="s">
        <v>131</v>
      </c>
      <c r="D37" s="21" t="s">
        <v>125</v>
      </c>
      <c r="E37" s="24">
        <v>50</v>
      </c>
      <c r="F37" s="24">
        <v>5600</v>
      </c>
      <c r="G37" s="25">
        <v>0.13200000000000001</v>
      </c>
      <c r="H37" s="26" t="s">
        <v>19</v>
      </c>
      <c r="I37" s="27" t="s">
        <v>132</v>
      </c>
      <c r="J37" s="27" t="s">
        <v>133</v>
      </c>
      <c r="K37" s="44">
        <v>53.45</v>
      </c>
      <c r="L37" s="20">
        <f t="shared" si="0"/>
        <v>0</v>
      </c>
    </row>
    <row r="38" spans="1:12" x14ac:dyDescent="0.35">
      <c r="A38" s="21" t="s">
        <v>123</v>
      </c>
      <c r="B38" s="22" t="s">
        <v>22</v>
      </c>
      <c r="C38" s="23" t="s">
        <v>128</v>
      </c>
      <c r="D38" s="21" t="s">
        <v>125</v>
      </c>
      <c r="E38" s="24">
        <v>50</v>
      </c>
      <c r="F38" s="24">
        <v>5600</v>
      </c>
      <c r="G38" s="25">
        <v>0.13</v>
      </c>
      <c r="H38" s="26" t="s">
        <v>19</v>
      </c>
      <c r="I38" s="27" t="s">
        <v>129</v>
      </c>
      <c r="J38" s="27" t="s">
        <v>130</v>
      </c>
      <c r="K38" s="44">
        <v>53.1</v>
      </c>
      <c r="L38" s="20">
        <f t="shared" si="0"/>
        <v>0</v>
      </c>
    </row>
    <row r="39" spans="1:12" x14ac:dyDescent="0.35">
      <c r="A39" s="30" t="s">
        <v>134</v>
      </c>
      <c r="B39" s="31" t="s">
        <v>22</v>
      </c>
      <c r="C39" s="31" t="s">
        <v>135</v>
      </c>
      <c r="D39" s="30" t="s">
        <v>136</v>
      </c>
      <c r="E39" s="24">
        <v>50</v>
      </c>
      <c r="F39" s="24">
        <v>5600</v>
      </c>
      <c r="G39" s="25">
        <v>0.16300000000000001</v>
      </c>
      <c r="H39" s="26" t="s">
        <v>19</v>
      </c>
      <c r="I39" s="27" t="s">
        <v>137</v>
      </c>
      <c r="J39" s="27" t="s">
        <v>138</v>
      </c>
      <c r="K39" s="44">
        <v>60.9</v>
      </c>
      <c r="L39" s="20">
        <f t="shared" si="0"/>
        <v>0</v>
      </c>
    </row>
    <row r="40" spans="1:12" x14ac:dyDescent="0.35">
      <c r="A40" s="21" t="s">
        <v>139</v>
      </c>
      <c r="B40" s="22">
        <v>1.25</v>
      </c>
      <c r="C40" s="23" t="s">
        <v>140</v>
      </c>
      <c r="D40" s="26" t="s">
        <v>141</v>
      </c>
      <c r="E40" s="24">
        <v>50</v>
      </c>
      <c r="F40" s="24">
        <v>5600</v>
      </c>
      <c r="G40" s="25">
        <v>0.14199999999999999</v>
      </c>
      <c r="H40" s="26" t="s">
        <v>19</v>
      </c>
      <c r="I40" s="27" t="s">
        <v>142</v>
      </c>
      <c r="J40" s="27" t="s">
        <v>143</v>
      </c>
      <c r="K40" s="44">
        <v>57.9</v>
      </c>
      <c r="L40" s="20">
        <f t="shared" si="0"/>
        <v>0</v>
      </c>
    </row>
    <row r="41" spans="1:12" x14ac:dyDescent="0.35">
      <c r="A41" s="21" t="s">
        <v>139</v>
      </c>
      <c r="B41" s="22" t="s">
        <v>95</v>
      </c>
      <c r="C41" s="23" t="s">
        <v>150</v>
      </c>
      <c r="D41" s="26" t="s">
        <v>141</v>
      </c>
      <c r="E41" s="24">
        <v>50</v>
      </c>
      <c r="F41" s="24">
        <v>5600</v>
      </c>
      <c r="G41" s="25">
        <v>0.15</v>
      </c>
      <c r="H41" s="26" t="s">
        <v>19</v>
      </c>
      <c r="I41" s="27" t="s">
        <v>151</v>
      </c>
      <c r="J41" s="27" t="s">
        <v>152</v>
      </c>
      <c r="K41" s="44">
        <v>55.55</v>
      </c>
      <c r="L41" s="20">
        <f t="shared" si="0"/>
        <v>0</v>
      </c>
    </row>
    <row r="42" spans="1:12" x14ac:dyDescent="0.35">
      <c r="A42" s="21" t="s">
        <v>139</v>
      </c>
      <c r="B42" s="22" t="s">
        <v>22</v>
      </c>
      <c r="C42" s="23" t="s">
        <v>144</v>
      </c>
      <c r="D42" s="26" t="s">
        <v>141</v>
      </c>
      <c r="E42" s="24">
        <v>50</v>
      </c>
      <c r="F42" s="24">
        <v>5600</v>
      </c>
      <c r="G42" s="25">
        <v>0.156</v>
      </c>
      <c r="H42" s="26" t="s">
        <v>19</v>
      </c>
      <c r="I42" s="27" t="s">
        <v>145</v>
      </c>
      <c r="J42" s="27" t="s">
        <v>146</v>
      </c>
      <c r="K42" s="44">
        <v>56.2</v>
      </c>
      <c r="L42" s="20">
        <f t="shared" si="0"/>
        <v>0</v>
      </c>
    </row>
    <row r="43" spans="1:12" x14ac:dyDescent="0.35">
      <c r="A43" s="21" t="s">
        <v>139</v>
      </c>
      <c r="B43" s="22">
        <v>2</v>
      </c>
      <c r="C43" s="23" t="s">
        <v>147</v>
      </c>
      <c r="D43" s="26" t="s">
        <v>141</v>
      </c>
      <c r="E43" s="24">
        <v>25</v>
      </c>
      <c r="F43" s="24">
        <v>3600</v>
      </c>
      <c r="G43" s="25">
        <v>0.20200000000000001</v>
      </c>
      <c r="H43" s="26" t="s">
        <v>19</v>
      </c>
      <c r="I43" s="27" t="s">
        <v>148</v>
      </c>
      <c r="J43" s="27" t="s">
        <v>149</v>
      </c>
      <c r="K43" s="44">
        <v>110.5</v>
      </c>
      <c r="L43" s="20">
        <f t="shared" si="0"/>
        <v>0</v>
      </c>
    </row>
    <row r="44" spans="1:12" x14ac:dyDescent="0.35">
      <c r="A44" s="21" t="s">
        <v>153</v>
      </c>
      <c r="B44" s="22" t="s">
        <v>95</v>
      </c>
      <c r="C44" s="23" t="s">
        <v>158</v>
      </c>
      <c r="D44" s="26" t="s">
        <v>155</v>
      </c>
      <c r="E44" s="24">
        <v>50</v>
      </c>
      <c r="F44" s="24">
        <v>5600</v>
      </c>
      <c r="G44" s="25">
        <v>0.15</v>
      </c>
      <c r="H44" s="26" t="s">
        <v>19</v>
      </c>
      <c r="I44" s="27" t="s">
        <v>159</v>
      </c>
      <c r="J44" s="27" t="s">
        <v>160</v>
      </c>
      <c r="K44" s="44">
        <v>72.8</v>
      </c>
      <c r="L44" s="20">
        <f t="shared" si="0"/>
        <v>0</v>
      </c>
    </row>
    <row r="45" spans="1:12" x14ac:dyDescent="0.35">
      <c r="A45" s="21" t="s">
        <v>153</v>
      </c>
      <c r="B45" s="22" t="s">
        <v>22</v>
      </c>
      <c r="C45" s="23" t="s">
        <v>154</v>
      </c>
      <c r="D45" s="26" t="s">
        <v>155</v>
      </c>
      <c r="E45" s="24">
        <v>50</v>
      </c>
      <c r="F45" s="24">
        <v>5600</v>
      </c>
      <c r="G45" s="25">
        <v>0.17199999999999999</v>
      </c>
      <c r="H45" s="26" t="s">
        <v>19</v>
      </c>
      <c r="I45" s="27" t="s">
        <v>156</v>
      </c>
      <c r="J45" s="27" t="s">
        <v>157</v>
      </c>
      <c r="K45" s="44">
        <v>140.1</v>
      </c>
      <c r="L45" s="20">
        <f t="shared" si="0"/>
        <v>0</v>
      </c>
    </row>
    <row r="46" spans="1:12" x14ac:dyDescent="0.35">
      <c r="A46" s="21" t="s">
        <v>161</v>
      </c>
      <c r="B46" s="22" t="s">
        <v>22</v>
      </c>
      <c r="C46" s="23" t="s">
        <v>162</v>
      </c>
      <c r="D46" s="21" t="s">
        <v>163</v>
      </c>
      <c r="E46" s="24">
        <v>50</v>
      </c>
      <c r="F46" s="24">
        <v>7200</v>
      </c>
      <c r="G46" s="25">
        <v>0.112</v>
      </c>
      <c r="H46" s="26" t="s">
        <v>19</v>
      </c>
      <c r="I46" s="27" t="s">
        <v>164</v>
      </c>
      <c r="J46" s="27" t="s">
        <v>165</v>
      </c>
      <c r="K46" s="44">
        <v>34.35</v>
      </c>
      <c r="L46" s="20">
        <f t="shared" si="0"/>
        <v>0</v>
      </c>
    </row>
    <row r="47" spans="1:12" x14ac:dyDescent="0.35">
      <c r="A47" s="21" t="s">
        <v>161</v>
      </c>
      <c r="B47" s="22">
        <v>2</v>
      </c>
      <c r="C47" s="23" t="s">
        <v>166</v>
      </c>
      <c r="D47" s="21" t="s">
        <v>163</v>
      </c>
      <c r="E47" s="24">
        <v>50</v>
      </c>
      <c r="F47" s="24">
        <v>4000</v>
      </c>
      <c r="G47" s="25">
        <v>0.159</v>
      </c>
      <c r="H47" s="26" t="s">
        <v>19</v>
      </c>
      <c r="I47" s="27" t="s">
        <v>167</v>
      </c>
      <c r="J47" s="27" t="s">
        <v>168</v>
      </c>
      <c r="K47" s="44">
        <v>45.95</v>
      </c>
      <c r="L47" s="20">
        <f t="shared" si="0"/>
        <v>0</v>
      </c>
    </row>
    <row r="48" spans="1:12" x14ac:dyDescent="0.35">
      <c r="A48" s="21" t="s">
        <v>161</v>
      </c>
      <c r="B48" s="22">
        <v>3</v>
      </c>
      <c r="C48" s="23" t="s">
        <v>169</v>
      </c>
      <c r="D48" s="21" t="s">
        <v>163</v>
      </c>
      <c r="E48" s="24">
        <v>25</v>
      </c>
      <c r="F48" s="24">
        <v>1225</v>
      </c>
      <c r="G48" s="25">
        <v>0.52600000000000002</v>
      </c>
      <c r="H48" s="26" t="s">
        <v>19</v>
      </c>
      <c r="I48" s="27" t="s">
        <v>170</v>
      </c>
      <c r="J48" s="27" t="s">
        <v>171</v>
      </c>
      <c r="K48" s="44">
        <v>123.35</v>
      </c>
      <c r="L48" s="20">
        <f t="shared" si="0"/>
        <v>0</v>
      </c>
    </row>
    <row r="49" spans="1:12" x14ac:dyDescent="0.35">
      <c r="A49" s="21" t="s">
        <v>161</v>
      </c>
      <c r="B49" s="22">
        <v>4</v>
      </c>
      <c r="C49" s="23" t="s">
        <v>172</v>
      </c>
      <c r="D49" s="21" t="s">
        <v>163</v>
      </c>
      <c r="E49" s="24">
        <v>10</v>
      </c>
      <c r="F49" s="24">
        <v>560</v>
      </c>
      <c r="G49" s="25">
        <v>0.75600000000000001</v>
      </c>
      <c r="H49" s="26" t="s">
        <v>19</v>
      </c>
      <c r="I49" s="27" t="s">
        <v>173</v>
      </c>
      <c r="J49" s="27" t="s">
        <v>174</v>
      </c>
      <c r="K49" s="44">
        <v>202.8</v>
      </c>
      <c r="L49" s="20">
        <f t="shared" si="0"/>
        <v>0</v>
      </c>
    </row>
    <row r="50" spans="1:12" x14ac:dyDescent="0.35">
      <c r="A50" s="21" t="s">
        <v>161</v>
      </c>
      <c r="B50" s="22">
        <v>6</v>
      </c>
      <c r="C50" s="23" t="s">
        <v>175</v>
      </c>
      <c r="D50" s="21" t="s">
        <v>163</v>
      </c>
      <c r="E50" s="24">
        <v>10</v>
      </c>
      <c r="F50" s="24">
        <v>280</v>
      </c>
      <c r="G50" s="25">
        <v>1.69</v>
      </c>
      <c r="H50" s="26" t="s">
        <v>19</v>
      </c>
      <c r="I50" s="27" t="s">
        <v>176</v>
      </c>
      <c r="J50" s="27" t="s">
        <v>177</v>
      </c>
      <c r="K50" s="44">
        <v>577.29999999999995</v>
      </c>
      <c r="L50" s="20">
        <f t="shared" si="0"/>
        <v>0</v>
      </c>
    </row>
    <row r="51" spans="1:12" x14ac:dyDescent="0.35">
      <c r="A51" s="30" t="s">
        <v>178</v>
      </c>
      <c r="B51" s="31" t="s">
        <v>22</v>
      </c>
      <c r="C51" s="31" t="s">
        <v>179</v>
      </c>
      <c r="D51" s="30" t="s">
        <v>180</v>
      </c>
      <c r="E51" s="24">
        <v>30</v>
      </c>
      <c r="F51" s="24">
        <v>4320</v>
      </c>
      <c r="G51" s="25">
        <v>0.11700000000000001</v>
      </c>
      <c r="H51" s="26" t="s">
        <v>19</v>
      </c>
      <c r="I51" s="27" t="s">
        <v>181</v>
      </c>
      <c r="J51" s="27" t="s">
        <v>182</v>
      </c>
      <c r="K51" s="44">
        <v>124.4</v>
      </c>
      <c r="L51" s="20">
        <f t="shared" si="0"/>
        <v>0</v>
      </c>
    </row>
    <row r="52" spans="1:12" x14ac:dyDescent="0.35">
      <c r="A52" s="21" t="s">
        <v>183</v>
      </c>
      <c r="B52" s="22" t="s">
        <v>22</v>
      </c>
      <c r="C52" s="23" t="s">
        <v>184</v>
      </c>
      <c r="D52" s="21" t="s">
        <v>185</v>
      </c>
      <c r="E52" s="24">
        <v>50</v>
      </c>
      <c r="F52" s="24">
        <v>5600</v>
      </c>
      <c r="G52" s="25">
        <v>0.17499999999999999</v>
      </c>
      <c r="H52" s="26" t="s">
        <v>19</v>
      </c>
      <c r="I52" s="27" t="s">
        <v>186</v>
      </c>
      <c r="J52" s="27" t="s">
        <v>187</v>
      </c>
      <c r="K52" s="44">
        <v>59.85</v>
      </c>
      <c r="L52" s="20">
        <f t="shared" si="0"/>
        <v>0</v>
      </c>
    </row>
    <row r="53" spans="1:12" x14ac:dyDescent="0.35">
      <c r="A53" s="21" t="s">
        <v>183</v>
      </c>
      <c r="B53" s="22">
        <v>2</v>
      </c>
      <c r="C53" s="23" t="s">
        <v>188</v>
      </c>
      <c r="D53" s="21" t="s">
        <v>185</v>
      </c>
      <c r="E53" s="24">
        <v>50</v>
      </c>
      <c r="F53" s="24">
        <v>2800</v>
      </c>
      <c r="G53" s="25">
        <v>0.255</v>
      </c>
      <c r="H53" s="26" t="s">
        <v>19</v>
      </c>
      <c r="I53" s="27" t="s">
        <v>189</v>
      </c>
      <c r="J53" s="27" t="s">
        <v>190</v>
      </c>
      <c r="K53" s="44">
        <v>74.650000000000006</v>
      </c>
      <c r="L53" s="20">
        <f t="shared" si="0"/>
        <v>0</v>
      </c>
    </row>
    <row r="54" spans="1:12" x14ac:dyDescent="0.35">
      <c r="A54" s="21" t="s">
        <v>183</v>
      </c>
      <c r="B54" s="22">
        <v>3</v>
      </c>
      <c r="C54" s="23" t="s">
        <v>191</v>
      </c>
      <c r="D54" s="21" t="s">
        <v>185</v>
      </c>
      <c r="E54" s="24">
        <v>25</v>
      </c>
      <c r="F54" s="24">
        <v>875</v>
      </c>
      <c r="G54" s="25">
        <v>0.73699999999999999</v>
      </c>
      <c r="H54" s="26" t="s">
        <v>19</v>
      </c>
      <c r="I54" s="27" t="s">
        <v>192</v>
      </c>
      <c r="J54" s="27" t="s">
        <v>193</v>
      </c>
      <c r="K54" s="44">
        <v>174.3</v>
      </c>
      <c r="L54" s="20">
        <f t="shared" si="0"/>
        <v>0</v>
      </c>
    </row>
    <row r="55" spans="1:12" x14ac:dyDescent="0.35">
      <c r="A55" s="21" t="s">
        <v>183</v>
      </c>
      <c r="B55" s="22">
        <v>4</v>
      </c>
      <c r="C55" s="23" t="s">
        <v>194</v>
      </c>
      <c r="D55" s="21" t="s">
        <v>185</v>
      </c>
      <c r="E55" s="24">
        <v>10</v>
      </c>
      <c r="F55" s="24">
        <v>560</v>
      </c>
      <c r="G55" s="25">
        <v>1.1639999999999999</v>
      </c>
      <c r="H55" s="26" t="s">
        <v>19</v>
      </c>
      <c r="I55" s="27" t="s">
        <v>195</v>
      </c>
      <c r="J55" s="27" t="s">
        <v>196</v>
      </c>
      <c r="K55" s="44">
        <v>278.25</v>
      </c>
      <c r="L55" s="20">
        <f t="shared" si="0"/>
        <v>0</v>
      </c>
    </row>
    <row r="56" spans="1:12" x14ac:dyDescent="0.35">
      <c r="A56" s="21" t="s">
        <v>183</v>
      </c>
      <c r="B56" s="22">
        <v>6</v>
      </c>
      <c r="C56" s="23" t="s">
        <v>197</v>
      </c>
      <c r="D56" s="21" t="s">
        <v>185</v>
      </c>
      <c r="E56" s="24">
        <v>10</v>
      </c>
      <c r="F56" s="24">
        <v>180</v>
      </c>
      <c r="G56" s="25">
        <v>2.544</v>
      </c>
      <c r="H56" s="26" t="s">
        <v>19</v>
      </c>
      <c r="I56" s="27" t="s">
        <v>198</v>
      </c>
      <c r="J56" s="27" t="s">
        <v>199</v>
      </c>
      <c r="K56" s="44">
        <v>817.15</v>
      </c>
      <c r="L56" s="20">
        <f t="shared" si="0"/>
        <v>0</v>
      </c>
    </row>
    <row r="57" spans="1:12" x14ac:dyDescent="0.35">
      <c r="A57" s="21" t="s">
        <v>200</v>
      </c>
      <c r="B57" s="22" t="s">
        <v>22</v>
      </c>
      <c r="C57" s="23" t="s">
        <v>201</v>
      </c>
      <c r="D57" s="21" t="s">
        <v>202</v>
      </c>
      <c r="E57" s="24">
        <v>50</v>
      </c>
      <c r="F57" s="24">
        <v>7200</v>
      </c>
      <c r="G57" s="25">
        <v>7.2999999999999995E-2</v>
      </c>
      <c r="H57" s="26" t="s">
        <v>19</v>
      </c>
      <c r="I57" s="27" t="s">
        <v>203</v>
      </c>
      <c r="J57" s="27" t="s">
        <v>204</v>
      </c>
      <c r="K57" s="44">
        <v>25.5</v>
      </c>
      <c r="L57" s="20">
        <f t="shared" si="0"/>
        <v>0</v>
      </c>
    </row>
    <row r="58" spans="1:12" x14ac:dyDescent="0.35">
      <c r="A58" s="21" t="s">
        <v>200</v>
      </c>
      <c r="B58" s="22">
        <v>2</v>
      </c>
      <c r="C58" s="23" t="s">
        <v>205</v>
      </c>
      <c r="D58" s="21" t="s">
        <v>202</v>
      </c>
      <c r="E58" s="24">
        <v>50</v>
      </c>
      <c r="F58" s="24">
        <v>7200</v>
      </c>
      <c r="G58" s="25">
        <v>9.8000000000000004E-2</v>
      </c>
      <c r="H58" s="26" t="s">
        <v>19</v>
      </c>
      <c r="I58" s="27" t="s">
        <v>206</v>
      </c>
      <c r="J58" s="27" t="s">
        <v>207</v>
      </c>
      <c r="K58" s="44">
        <v>28.7</v>
      </c>
      <c r="L58" s="20">
        <f t="shared" si="0"/>
        <v>0</v>
      </c>
    </row>
    <row r="59" spans="1:12" x14ac:dyDescent="0.35">
      <c r="A59" s="21" t="s">
        <v>200</v>
      </c>
      <c r="B59" s="22">
        <v>3</v>
      </c>
      <c r="C59" s="23" t="s">
        <v>208</v>
      </c>
      <c r="D59" s="21" t="s">
        <v>202</v>
      </c>
      <c r="E59" s="24">
        <v>25</v>
      </c>
      <c r="F59" s="24">
        <v>3600</v>
      </c>
      <c r="G59" s="25">
        <v>0.22800000000000001</v>
      </c>
      <c r="H59" s="26" t="s">
        <v>19</v>
      </c>
      <c r="I59" s="27" t="s">
        <v>209</v>
      </c>
      <c r="J59" s="27" t="s">
        <v>210</v>
      </c>
      <c r="K59" s="44">
        <v>50.95</v>
      </c>
      <c r="L59" s="20">
        <f t="shared" si="0"/>
        <v>0</v>
      </c>
    </row>
    <row r="60" spans="1:12" x14ac:dyDescent="0.35">
      <c r="A60" s="21" t="s">
        <v>200</v>
      </c>
      <c r="B60" s="22">
        <v>4</v>
      </c>
      <c r="C60" s="23" t="s">
        <v>211</v>
      </c>
      <c r="D60" s="21" t="s">
        <v>202</v>
      </c>
      <c r="E60" s="24">
        <v>20</v>
      </c>
      <c r="F60" s="24">
        <v>2400</v>
      </c>
      <c r="G60" s="25">
        <v>0.443</v>
      </c>
      <c r="H60" s="26" t="s">
        <v>19</v>
      </c>
      <c r="I60" s="27" t="s">
        <v>212</v>
      </c>
      <c r="J60" s="27" t="s">
        <v>213</v>
      </c>
      <c r="K60" s="44">
        <v>75.5</v>
      </c>
      <c r="L60" s="20">
        <f t="shared" si="0"/>
        <v>0</v>
      </c>
    </row>
    <row r="61" spans="1:12" x14ac:dyDescent="0.35">
      <c r="A61" s="21" t="s">
        <v>200</v>
      </c>
      <c r="B61" s="22">
        <v>6</v>
      </c>
      <c r="C61" s="23" t="s">
        <v>214</v>
      </c>
      <c r="D61" s="21" t="s">
        <v>202</v>
      </c>
      <c r="E61" s="24">
        <v>10</v>
      </c>
      <c r="F61" s="24">
        <v>800</v>
      </c>
      <c r="G61" s="25">
        <v>0.92300000000000004</v>
      </c>
      <c r="H61" s="26" t="s">
        <v>19</v>
      </c>
      <c r="I61" s="27" t="s">
        <v>215</v>
      </c>
      <c r="J61" s="27" t="s">
        <v>216</v>
      </c>
      <c r="K61" s="44">
        <v>239.85</v>
      </c>
      <c r="L61" s="20">
        <f t="shared" si="0"/>
        <v>0</v>
      </c>
    </row>
    <row r="62" spans="1:12" x14ac:dyDescent="0.35">
      <c r="A62" s="21" t="s">
        <v>217</v>
      </c>
      <c r="B62" s="22" t="s">
        <v>95</v>
      </c>
      <c r="C62" s="23" t="s">
        <v>218</v>
      </c>
      <c r="D62" s="21" t="s">
        <v>219</v>
      </c>
      <c r="E62" s="24">
        <v>100</v>
      </c>
      <c r="F62" s="24">
        <v>14400</v>
      </c>
      <c r="G62" s="25">
        <v>3.6999999999999998E-2</v>
      </c>
      <c r="H62" s="26" t="s">
        <v>19</v>
      </c>
      <c r="I62" s="27" t="s">
        <v>220</v>
      </c>
      <c r="J62" s="27" t="s">
        <v>221</v>
      </c>
      <c r="K62" s="44">
        <v>56.85</v>
      </c>
      <c r="L62" s="20">
        <f t="shared" si="0"/>
        <v>0</v>
      </c>
    </row>
    <row r="63" spans="1:12" x14ac:dyDescent="0.35">
      <c r="A63" s="21" t="s">
        <v>217</v>
      </c>
      <c r="B63" s="22" t="s">
        <v>222</v>
      </c>
      <c r="C63" s="23" t="s">
        <v>223</v>
      </c>
      <c r="D63" s="21" t="s">
        <v>219</v>
      </c>
      <c r="E63" s="24">
        <v>50</v>
      </c>
      <c r="F63" s="24">
        <v>7200</v>
      </c>
      <c r="G63" s="25">
        <v>0.14699999999999999</v>
      </c>
      <c r="H63" s="26" t="s">
        <v>19</v>
      </c>
      <c r="I63" s="27" t="s">
        <v>224</v>
      </c>
      <c r="J63" s="27" t="s">
        <v>225</v>
      </c>
      <c r="K63" s="44">
        <v>68</v>
      </c>
      <c r="L63" s="20">
        <f t="shared" si="0"/>
        <v>0</v>
      </c>
    </row>
    <row r="64" spans="1:12" x14ac:dyDescent="0.35">
      <c r="A64" s="21" t="s">
        <v>217</v>
      </c>
      <c r="B64" s="22" t="s">
        <v>226</v>
      </c>
      <c r="C64" s="23" t="s">
        <v>227</v>
      </c>
      <c r="D64" s="21" t="s">
        <v>219</v>
      </c>
      <c r="E64" s="24">
        <v>50</v>
      </c>
      <c r="F64" s="24">
        <v>7200</v>
      </c>
      <c r="G64" s="25">
        <v>7.3999999999999996E-2</v>
      </c>
      <c r="H64" s="26" t="s">
        <v>19</v>
      </c>
      <c r="I64" s="27" t="s">
        <v>228</v>
      </c>
      <c r="J64" s="27" t="s">
        <v>229</v>
      </c>
      <c r="K64" s="44">
        <v>24.85</v>
      </c>
      <c r="L64" s="20">
        <f t="shared" si="0"/>
        <v>0</v>
      </c>
    </row>
    <row r="65" spans="1:12" x14ac:dyDescent="0.35">
      <c r="A65" s="21" t="s">
        <v>217</v>
      </c>
      <c r="B65" s="22" t="s">
        <v>230</v>
      </c>
      <c r="C65" s="23" t="s">
        <v>231</v>
      </c>
      <c r="D65" s="21" t="s">
        <v>219</v>
      </c>
      <c r="E65" s="24">
        <v>25</v>
      </c>
      <c r="F65" s="24">
        <v>2400</v>
      </c>
      <c r="G65" s="25">
        <v>0.39800000000000002</v>
      </c>
      <c r="H65" s="26" t="s">
        <v>19</v>
      </c>
      <c r="I65" s="27" t="s">
        <v>232</v>
      </c>
      <c r="J65" s="27" t="s">
        <v>233</v>
      </c>
      <c r="K65" s="44">
        <v>118.65</v>
      </c>
      <c r="L65" s="20">
        <f t="shared" si="0"/>
        <v>0</v>
      </c>
    </row>
    <row r="66" spans="1:12" x14ac:dyDescent="0.35">
      <c r="A66" s="21" t="s">
        <v>217</v>
      </c>
      <c r="B66" s="22" t="s">
        <v>234</v>
      </c>
      <c r="C66" s="23" t="s">
        <v>235</v>
      </c>
      <c r="D66" s="21" t="s">
        <v>219</v>
      </c>
      <c r="E66" s="24">
        <v>25</v>
      </c>
      <c r="F66" s="24">
        <v>2400</v>
      </c>
      <c r="G66" s="25">
        <v>0.34599999999999997</v>
      </c>
      <c r="H66" s="26" t="s">
        <v>19</v>
      </c>
      <c r="I66" s="27" t="s">
        <v>236</v>
      </c>
      <c r="J66" s="27" t="s">
        <v>237</v>
      </c>
      <c r="K66" s="44">
        <v>62.65</v>
      </c>
      <c r="L66" s="20">
        <f t="shared" si="0"/>
        <v>0</v>
      </c>
    </row>
    <row r="67" spans="1:12" x14ac:dyDescent="0.35">
      <c r="A67" s="21" t="s">
        <v>217</v>
      </c>
      <c r="B67" s="22" t="s">
        <v>238</v>
      </c>
      <c r="C67" s="23" t="s">
        <v>239</v>
      </c>
      <c r="D67" s="21" t="s">
        <v>219</v>
      </c>
      <c r="E67" s="24">
        <v>30</v>
      </c>
      <c r="F67" s="24">
        <v>1470</v>
      </c>
      <c r="G67" s="25">
        <v>0.67500000000000004</v>
      </c>
      <c r="H67" s="26" t="s">
        <v>19</v>
      </c>
      <c r="I67" s="27" t="s">
        <v>240</v>
      </c>
      <c r="J67" s="27" t="s">
        <v>241</v>
      </c>
      <c r="K67" s="44">
        <v>206.3</v>
      </c>
      <c r="L67" s="20">
        <f t="shared" si="0"/>
        <v>0</v>
      </c>
    </row>
    <row r="68" spans="1:12" x14ac:dyDescent="0.35">
      <c r="A68" s="21" t="s">
        <v>217</v>
      </c>
      <c r="B68" s="22" t="s">
        <v>242</v>
      </c>
      <c r="C68" s="23" t="s">
        <v>243</v>
      </c>
      <c r="D68" s="21" t="s">
        <v>219</v>
      </c>
      <c r="E68" s="24">
        <v>30</v>
      </c>
      <c r="F68" s="24">
        <v>1470</v>
      </c>
      <c r="G68" s="25">
        <v>0.499</v>
      </c>
      <c r="H68" s="26" t="s">
        <v>19</v>
      </c>
      <c r="I68" s="27" t="s">
        <v>244</v>
      </c>
      <c r="J68" s="27" t="s">
        <v>245</v>
      </c>
      <c r="K68" s="44">
        <v>106.65</v>
      </c>
      <c r="L68" s="20">
        <f t="shared" si="0"/>
        <v>0</v>
      </c>
    </row>
    <row r="69" spans="1:12" x14ac:dyDescent="0.35">
      <c r="A69" s="21" t="s">
        <v>246</v>
      </c>
      <c r="B69" s="22" t="s">
        <v>247</v>
      </c>
      <c r="C69" s="23" t="s">
        <v>248</v>
      </c>
      <c r="D69" s="21" t="s">
        <v>249</v>
      </c>
      <c r="E69" s="24">
        <v>10</v>
      </c>
      <c r="F69" s="24">
        <v>490</v>
      </c>
      <c r="G69" s="25">
        <v>2.0590000000000002</v>
      </c>
      <c r="H69" s="26" t="s">
        <v>19</v>
      </c>
      <c r="I69" s="27" t="s">
        <v>250</v>
      </c>
      <c r="J69" s="27" t="s">
        <v>251</v>
      </c>
      <c r="K69" s="44">
        <v>530.1</v>
      </c>
      <c r="L69" s="20">
        <f t="shared" si="0"/>
        <v>0</v>
      </c>
    </row>
    <row r="70" spans="1:12" x14ac:dyDescent="0.35">
      <c r="A70" s="21" t="s">
        <v>246</v>
      </c>
      <c r="B70" s="22" t="s">
        <v>252</v>
      </c>
      <c r="C70" s="31" t="s">
        <v>253</v>
      </c>
      <c r="D70" s="21" t="s">
        <v>249</v>
      </c>
      <c r="E70" s="24">
        <v>1</v>
      </c>
      <c r="F70" s="24">
        <v>144</v>
      </c>
      <c r="G70" s="25">
        <v>4.7</v>
      </c>
      <c r="H70" s="26" t="s">
        <v>19</v>
      </c>
      <c r="I70" s="27" t="s">
        <v>254</v>
      </c>
      <c r="J70" s="27" t="s">
        <v>255</v>
      </c>
      <c r="K70" s="44">
        <v>1037.7</v>
      </c>
      <c r="L70" s="20">
        <f t="shared" ref="L70:L133" si="1">IF(C70="Part Number","Invoice",ROUND(K70*$B$4,4))</f>
        <v>0</v>
      </c>
    </row>
    <row r="71" spans="1:12" x14ac:dyDescent="0.35">
      <c r="A71" s="21" t="s">
        <v>256</v>
      </c>
      <c r="B71" s="22" t="s">
        <v>226</v>
      </c>
      <c r="C71" s="23" t="s">
        <v>257</v>
      </c>
      <c r="D71" s="21" t="s">
        <v>258</v>
      </c>
      <c r="E71" s="24">
        <v>50</v>
      </c>
      <c r="F71" s="24">
        <v>7200</v>
      </c>
      <c r="G71" s="25">
        <v>0.152</v>
      </c>
      <c r="H71" s="26" t="s">
        <v>19</v>
      </c>
      <c r="I71" s="27" t="s">
        <v>259</v>
      </c>
      <c r="J71" s="27" t="s">
        <v>260</v>
      </c>
      <c r="K71" s="44">
        <v>153</v>
      </c>
      <c r="L71" s="20">
        <f t="shared" si="1"/>
        <v>0</v>
      </c>
    </row>
    <row r="72" spans="1:12" x14ac:dyDescent="0.35">
      <c r="A72" s="21" t="s">
        <v>261</v>
      </c>
      <c r="B72" s="22" t="s">
        <v>16</v>
      </c>
      <c r="C72" s="23" t="s">
        <v>262</v>
      </c>
      <c r="D72" s="21" t="s">
        <v>263</v>
      </c>
      <c r="E72" s="24">
        <v>50</v>
      </c>
      <c r="F72" s="24">
        <v>7200</v>
      </c>
      <c r="G72" s="25">
        <v>0.107</v>
      </c>
      <c r="H72" s="26" t="s">
        <v>19</v>
      </c>
      <c r="I72" s="27" t="s">
        <v>264</v>
      </c>
      <c r="J72" s="27" t="s">
        <v>265</v>
      </c>
      <c r="K72" s="44">
        <v>85.1</v>
      </c>
      <c r="L72" s="20">
        <f t="shared" si="1"/>
        <v>0</v>
      </c>
    </row>
    <row r="73" spans="1:12" x14ac:dyDescent="0.35">
      <c r="A73" s="21" t="s">
        <v>261</v>
      </c>
      <c r="B73" s="22" t="s">
        <v>278</v>
      </c>
      <c r="C73" s="23" t="s">
        <v>279</v>
      </c>
      <c r="D73" s="21" t="s">
        <v>263</v>
      </c>
      <c r="E73" s="24">
        <v>25</v>
      </c>
      <c r="F73" s="24">
        <v>3600</v>
      </c>
      <c r="G73" s="25">
        <v>0.13700000000000001</v>
      </c>
      <c r="H73" s="26" t="s">
        <v>19</v>
      </c>
      <c r="I73" s="27" t="s">
        <v>280</v>
      </c>
      <c r="J73" s="27" t="s">
        <v>281</v>
      </c>
      <c r="K73" s="44">
        <v>39.1</v>
      </c>
      <c r="L73" s="20">
        <f t="shared" si="1"/>
        <v>0</v>
      </c>
    </row>
    <row r="74" spans="1:12" x14ac:dyDescent="0.35">
      <c r="A74" s="21" t="s">
        <v>261</v>
      </c>
      <c r="B74" s="22" t="s">
        <v>22</v>
      </c>
      <c r="C74" s="23" t="s">
        <v>266</v>
      </c>
      <c r="D74" s="21" t="s">
        <v>263</v>
      </c>
      <c r="E74" s="24">
        <v>50</v>
      </c>
      <c r="F74" s="24">
        <v>5600</v>
      </c>
      <c r="G74" s="25">
        <v>0.125</v>
      </c>
      <c r="H74" s="26" t="s">
        <v>19</v>
      </c>
      <c r="I74" s="27" t="s">
        <v>267</v>
      </c>
      <c r="J74" s="27" t="s">
        <v>268</v>
      </c>
      <c r="K74" s="44">
        <v>27.1</v>
      </c>
      <c r="L74" s="20">
        <f t="shared" si="1"/>
        <v>0</v>
      </c>
    </row>
    <row r="75" spans="1:12" x14ac:dyDescent="0.35">
      <c r="A75" s="21" t="s">
        <v>261</v>
      </c>
      <c r="B75" s="22">
        <v>2</v>
      </c>
      <c r="C75" s="23" t="s">
        <v>269</v>
      </c>
      <c r="D75" s="21" t="s">
        <v>263</v>
      </c>
      <c r="E75" s="24">
        <v>50</v>
      </c>
      <c r="F75" s="24">
        <v>5600</v>
      </c>
      <c r="G75" s="25">
        <v>0.128</v>
      </c>
      <c r="H75" s="26" t="s">
        <v>19</v>
      </c>
      <c r="I75" s="27" t="s">
        <v>270</v>
      </c>
      <c r="J75" s="27" t="s">
        <v>271</v>
      </c>
      <c r="K75" s="44">
        <v>36.299999999999997</v>
      </c>
      <c r="L75" s="20">
        <f t="shared" si="1"/>
        <v>0</v>
      </c>
    </row>
    <row r="76" spans="1:12" x14ac:dyDescent="0.35">
      <c r="A76" s="21" t="s">
        <v>261</v>
      </c>
      <c r="B76" s="22">
        <v>3</v>
      </c>
      <c r="C76" s="23" t="s">
        <v>272</v>
      </c>
      <c r="D76" s="21" t="s">
        <v>263</v>
      </c>
      <c r="E76" s="24">
        <v>25</v>
      </c>
      <c r="F76" s="24">
        <v>1400</v>
      </c>
      <c r="G76" s="25">
        <v>0.51400000000000001</v>
      </c>
      <c r="H76" s="26" t="s">
        <v>19</v>
      </c>
      <c r="I76" s="27" t="s">
        <v>273</v>
      </c>
      <c r="J76" s="27" t="s">
        <v>274</v>
      </c>
      <c r="K76" s="44">
        <v>101.5</v>
      </c>
      <c r="L76" s="20">
        <f t="shared" si="1"/>
        <v>0</v>
      </c>
    </row>
    <row r="77" spans="1:12" x14ac:dyDescent="0.35">
      <c r="A77" s="21" t="s">
        <v>261</v>
      </c>
      <c r="B77" s="22">
        <v>4</v>
      </c>
      <c r="C77" s="23" t="s">
        <v>275</v>
      </c>
      <c r="D77" s="21" t="s">
        <v>263</v>
      </c>
      <c r="E77" s="24">
        <v>25</v>
      </c>
      <c r="F77" s="24">
        <v>875</v>
      </c>
      <c r="G77" s="25">
        <v>0.88500000000000001</v>
      </c>
      <c r="H77" s="26" t="s">
        <v>19</v>
      </c>
      <c r="I77" s="27" t="s">
        <v>276</v>
      </c>
      <c r="J77" s="27" t="s">
        <v>277</v>
      </c>
      <c r="K77" s="44">
        <v>229.85</v>
      </c>
      <c r="L77" s="20">
        <f t="shared" si="1"/>
        <v>0</v>
      </c>
    </row>
    <row r="78" spans="1:12" x14ac:dyDescent="0.35">
      <c r="A78" s="21" t="s">
        <v>282</v>
      </c>
      <c r="B78" s="22">
        <v>2</v>
      </c>
      <c r="C78" s="23" t="s">
        <v>287</v>
      </c>
      <c r="D78" s="26" t="s">
        <v>288</v>
      </c>
      <c r="E78" s="24">
        <v>25</v>
      </c>
      <c r="F78" s="24">
        <v>7200</v>
      </c>
      <c r="G78" s="25">
        <v>0.115</v>
      </c>
      <c r="H78" s="26" t="s">
        <v>19</v>
      </c>
      <c r="I78" s="27" t="s">
        <v>289</v>
      </c>
      <c r="J78" s="27" t="s">
        <v>290</v>
      </c>
      <c r="K78" s="44">
        <v>92.5</v>
      </c>
      <c r="L78" s="20">
        <f t="shared" si="1"/>
        <v>0</v>
      </c>
    </row>
    <row r="79" spans="1:12" x14ac:dyDescent="0.35">
      <c r="A79" s="21" t="s">
        <v>282</v>
      </c>
      <c r="B79" s="22">
        <v>3</v>
      </c>
      <c r="C79" s="23" t="s">
        <v>291</v>
      </c>
      <c r="D79" s="26" t="s">
        <v>288</v>
      </c>
      <c r="E79" s="24">
        <v>50</v>
      </c>
      <c r="F79" s="24">
        <v>7200</v>
      </c>
      <c r="G79" s="25">
        <v>0.26</v>
      </c>
      <c r="H79" s="26" t="s">
        <v>19</v>
      </c>
      <c r="I79" s="27" t="s">
        <v>292</v>
      </c>
      <c r="J79" s="27" t="s">
        <v>293</v>
      </c>
      <c r="K79" s="44">
        <v>107.6</v>
      </c>
      <c r="L79" s="20">
        <f t="shared" si="1"/>
        <v>0</v>
      </c>
    </row>
    <row r="80" spans="1:12" x14ac:dyDescent="0.35">
      <c r="A80" s="21" t="s">
        <v>282</v>
      </c>
      <c r="B80" s="22">
        <v>4</v>
      </c>
      <c r="C80" s="23" t="s">
        <v>283</v>
      </c>
      <c r="D80" s="21" t="s">
        <v>284</v>
      </c>
      <c r="E80" s="24">
        <v>25</v>
      </c>
      <c r="F80" s="24">
        <v>3600</v>
      </c>
      <c r="G80" s="25">
        <v>0.43099999999999999</v>
      </c>
      <c r="H80" s="26" t="s">
        <v>19</v>
      </c>
      <c r="I80" s="27" t="s">
        <v>285</v>
      </c>
      <c r="J80" s="27" t="s">
        <v>286</v>
      </c>
      <c r="K80" s="44">
        <v>125.8</v>
      </c>
      <c r="L80" s="20">
        <f t="shared" si="1"/>
        <v>0</v>
      </c>
    </row>
    <row r="81" spans="1:12" x14ac:dyDescent="0.35">
      <c r="A81" s="21" t="s">
        <v>294</v>
      </c>
      <c r="B81" s="22" t="s">
        <v>22</v>
      </c>
      <c r="C81" s="23" t="s">
        <v>295</v>
      </c>
      <c r="D81" s="21" t="s">
        <v>296</v>
      </c>
      <c r="E81" s="24">
        <v>50</v>
      </c>
      <c r="F81" s="24">
        <v>7200</v>
      </c>
      <c r="G81" s="25">
        <v>0.105</v>
      </c>
      <c r="H81" s="26" t="s">
        <v>19</v>
      </c>
      <c r="I81" s="27" t="s">
        <v>297</v>
      </c>
      <c r="J81" s="27" t="s">
        <v>298</v>
      </c>
      <c r="K81" s="44">
        <v>117</v>
      </c>
      <c r="L81" s="20">
        <f t="shared" si="1"/>
        <v>0</v>
      </c>
    </row>
    <row r="82" spans="1:12" x14ac:dyDescent="0.35">
      <c r="A82" s="21" t="s">
        <v>294</v>
      </c>
      <c r="B82" s="22" t="s">
        <v>95</v>
      </c>
      <c r="C82" s="23" t="s">
        <v>305</v>
      </c>
      <c r="D82" s="21" t="s">
        <v>296</v>
      </c>
      <c r="E82" s="24">
        <v>100</v>
      </c>
      <c r="F82" s="24">
        <v>8000</v>
      </c>
      <c r="G82" s="25">
        <v>0.11700000000000001</v>
      </c>
      <c r="H82" s="26" t="s">
        <v>19</v>
      </c>
      <c r="I82" s="27" t="s">
        <v>306</v>
      </c>
      <c r="J82" s="27" t="s">
        <v>307</v>
      </c>
      <c r="K82" s="44">
        <v>106.95</v>
      </c>
      <c r="L82" s="20">
        <f t="shared" si="1"/>
        <v>0</v>
      </c>
    </row>
    <row r="83" spans="1:12" x14ac:dyDescent="0.35">
      <c r="A83" s="21" t="s">
        <v>294</v>
      </c>
      <c r="B83" s="22">
        <v>2</v>
      </c>
      <c r="C83" s="23" t="s">
        <v>299</v>
      </c>
      <c r="D83" s="21" t="s">
        <v>296</v>
      </c>
      <c r="E83" s="24">
        <v>25</v>
      </c>
      <c r="F83" s="24">
        <v>3600</v>
      </c>
      <c r="G83" s="25">
        <v>0.13800000000000001</v>
      </c>
      <c r="H83" s="26" t="s">
        <v>19</v>
      </c>
      <c r="I83" s="27" t="s">
        <v>300</v>
      </c>
      <c r="J83" s="27" t="s">
        <v>301</v>
      </c>
      <c r="K83" s="44">
        <v>130.5</v>
      </c>
      <c r="L83" s="20">
        <f t="shared" si="1"/>
        <v>0</v>
      </c>
    </row>
    <row r="84" spans="1:12" x14ac:dyDescent="0.35">
      <c r="A84" s="21" t="s">
        <v>294</v>
      </c>
      <c r="B84" s="22">
        <v>3</v>
      </c>
      <c r="C84" s="23" t="s">
        <v>302</v>
      </c>
      <c r="D84" s="21" t="s">
        <v>296</v>
      </c>
      <c r="E84" s="24">
        <v>25</v>
      </c>
      <c r="F84" s="24">
        <v>1225</v>
      </c>
      <c r="G84" s="25">
        <v>0.42899999999999999</v>
      </c>
      <c r="H84" s="26" t="s">
        <v>19</v>
      </c>
      <c r="I84" s="27" t="s">
        <v>303</v>
      </c>
      <c r="J84" s="27" t="s">
        <v>304</v>
      </c>
      <c r="K84" s="44">
        <v>238.95</v>
      </c>
      <c r="L84" s="20">
        <f t="shared" si="1"/>
        <v>0</v>
      </c>
    </row>
    <row r="85" spans="1:12" x14ac:dyDescent="0.35">
      <c r="A85" s="21" t="s">
        <v>308</v>
      </c>
      <c r="B85" s="22" t="s">
        <v>22</v>
      </c>
      <c r="C85" s="23" t="s">
        <v>309</v>
      </c>
      <c r="D85" s="21" t="s">
        <v>310</v>
      </c>
      <c r="E85" s="24">
        <v>10</v>
      </c>
      <c r="F85" s="24">
        <v>2160</v>
      </c>
      <c r="G85" s="25">
        <v>0.24199999999999999</v>
      </c>
      <c r="H85" s="26" t="s">
        <v>19</v>
      </c>
      <c r="I85" s="27" t="s">
        <v>311</v>
      </c>
      <c r="J85" s="27" t="s">
        <v>312</v>
      </c>
      <c r="K85" s="44">
        <v>78.7</v>
      </c>
      <c r="L85" s="20">
        <f t="shared" si="1"/>
        <v>0</v>
      </c>
    </row>
    <row r="86" spans="1:12" x14ac:dyDescent="0.35">
      <c r="A86" s="21" t="s">
        <v>313</v>
      </c>
      <c r="B86" s="22" t="s">
        <v>22</v>
      </c>
      <c r="C86" s="23" t="s">
        <v>314</v>
      </c>
      <c r="D86" s="21" t="s">
        <v>315</v>
      </c>
      <c r="E86" s="24">
        <v>10</v>
      </c>
      <c r="F86" s="24">
        <v>2880</v>
      </c>
      <c r="G86" s="25">
        <v>0.14499999999999999</v>
      </c>
      <c r="H86" s="26" t="s">
        <v>19</v>
      </c>
      <c r="I86" s="27" t="s">
        <v>316</v>
      </c>
      <c r="J86" s="27" t="s">
        <v>317</v>
      </c>
      <c r="K86" s="44">
        <v>57.4</v>
      </c>
      <c r="L86" s="20">
        <f t="shared" si="1"/>
        <v>0</v>
      </c>
    </row>
    <row r="87" spans="1:12" x14ac:dyDescent="0.35">
      <c r="A87" s="21" t="s">
        <v>313</v>
      </c>
      <c r="B87" s="22">
        <v>2</v>
      </c>
      <c r="C87" s="23" t="s">
        <v>318</v>
      </c>
      <c r="D87" s="21" t="s">
        <v>315</v>
      </c>
      <c r="E87" s="24">
        <v>5</v>
      </c>
      <c r="F87" s="24">
        <v>1800</v>
      </c>
      <c r="G87" s="25">
        <v>0.187</v>
      </c>
      <c r="H87" s="26" t="s">
        <v>19</v>
      </c>
      <c r="I87" s="27" t="s">
        <v>319</v>
      </c>
      <c r="J87" s="27" t="s">
        <v>320</v>
      </c>
      <c r="K87" s="44">
        <v>95.7</v>
      </c>
      <c r="L87" s="20">
        <f t="shared" si="1"/>
        <v>0</v>
      </c>
    </row>
    <row r="88" spans="1:12" x14ac:dyDescent="0.35">
      <c r="A88" s="21" t="s">
        <v>313</v>
      </c>
      <c r="B88" s="22">
        <v>3</v>
      </c>
      <c r="C88" s="23" t="s">
        <v>321</v>
      </c>
      <c r="D88" s="21" t="s">
        <v>315</v>
      </c>
      <c r="E88" s="24">
        <v>10</v>
      </c>
      <c r="F88" s="24">
        <v>1440</v>
      </c>
      <c r="G88" s="25">
        <v>0.52900000000000003</v>
      </c>
      <c r="H88" s="26" t="s">
        <v>19</v>
      </c>
      <c r="I88" s="27" t="s">
        <v>322</v>
      </c>
      <c r="J88" s="27" t="s">
        <v>323</v>
      </c>
      <c r="K88" s="44">
        <v>160.05000000000001</v>
      </c>
      <c r="L88" s="20">
        <f t="shared" si="1"/>
        <v>0</v>
      </c>
    </row>
    <row r="89" spans="1:12" x14ac:dyDescent="0.35">
      <c r="A89" s="21" t="s">
        <v>313</v>
      </c>
      <c r="B89" s="22">
        <v>4</v>
      </c>
      <c r="C89" s="23" t="s">
        <v>324</v>
      </c>
      <c r="D89" s="21" t="s">
        <v>315</v>
      </c>
      <c r="E89" s="24">
        <v>5</v>
      </c>
      <c r="F89" s="24">
        <v>560</v>
      </c>
      <c r="G89" s="25">
        <v>0.878</v>
      </c>
      <c r="H89" s="26" t="s">
        <v>19</v>
      </c>
      <c r="I89" s="27" t="s">
        <v>325</v>
      </c>
      <c r="J89" s="27" t="s">
        <v>326</v>
      </c>
      <c r="K89" s="44">
        <v>228.25</v>
      </c>
      <c r="L89" s="20">
        <f t="shared" si="1"/>
        <v>0</v>
      </c>
    </row>
    <row r="90" spans="1:12" x14ac:dyDescent="0.35">
      <c r="A90" s="21" t="s">
        <v>313</v>
      </c>
      <c r="B90" s="22">
        <v>6</v>
      </c>
      <c r="C90" s="23" t="s">
        <v>327</v>
      </c>
      <c r="D90" s="21" t="s">
        <v>315</v>
      </c>
      <c r="E90" s="24">
        <v>5</v>
      </c>
      <c r="F90" s="24">
        <v>175</v>
      </c>
      <c r="G90" s="25">
        <v>2.1890000000000001</v>
      </c>
      <c r="H90" s="26" t="s">
        <v>19</v>
      </c>
      <c r="I90" s="27" t="s">
        <v>328</v>
      </c>
      <c r="J90" s="27" t="s">
        <v>329</v>
      </c>
      <c r="K90" s="44">
        <v>576.65</v>
      </c>
      <c r="L90" s="20">
        <f t="shared" si="1"/>
        <v>0</v>
      </c>
    </row>
    <row r="91" spans="1:12" x14ac:dyDescent="0.35">
      <c r="A91" s="21" t="s">
        <v>313</v>
      </c>
      <c r="B91" s="22">
        <v>8</v>
      </c>
      <c r="C91" s="23" t="s">
        <v>330</v>
      </c>
      <c r="D91" s="21" t="s">
        <v>315</v>
      </c>
      <c r="E91" s="24">
        <v>3</v>
      </c>
      <c r="F91" s="24">
        <v>63</v>
      </c>
      <c r="G91" s="25">
        <v>4.6210000000000004</v>
      </c>
      <c r="H91" s="26" t="s">
        <v>19</v>
      </c>
      <c r="I91" s="27" t="s">
        <v>331</v>
      </c>
      <c r="J91" s="27" t="s">
        <v>332</v>
      </c>
      <c r="K91" s="44">
        <v>1550.2</v>
      </c>
      <c r="L91" s="20">
        <f t="shared" si="1"/>
        <v>0</v>
      </c>
    </row>
    <row r="92" spans="1:12" x14ac:dyDescent="0.35">
      <c r="A92" s="21" t="s">
        <v>333</v>
      </c>
      <c r="B92" s="22">
        <v>3</v>
      </c>
      <c r="C92" s="23" t="s">
        <v>334</v>
      </c>
      <c r="D92" s="30" t="s">
        <v>335</v>
      </c>
      <c r="E92" s="24">
        <v>10</v>
      </c>
      <c r="F92" s="24">
        <v>800</v>
      </c>
      <c r="G92" s="25">
        <v>0.64500000000000002</v>
      </c>
      <c r="H92" s="26" t="s">
        <v>19</v>
      </c>
      <c r="I92" s="27" t="s">
        <v>336</v>
      </c>
      <c r="J92" s="27" t="s">
        <v>337</v>
      </c>
      <c r="K92" s="44">
        <v>386.95</v>
      </c>
      <c r="L92" s="20">
        <f t="shared" si="1"/>
        <v>0</v>
      </c>
    </row>
    <row r="93" spans="1:12" x14ac:dyDescent="0.35">
      <c r="A93" s="21" t="s">
        <v>333</v>
      </c>
      <c r="B93" s="22">
        <v>4</v>
      </c>
      <c r="C93" s="23" t="s">
        <v>338</v>
      </c>
      <c r="D93" s="30" t="s">
        <v>335</v>
      </c>
      <c r="E93" s="24">
        <v>10</v>
      </c>
      <c r="F93" s="24">
        <v>560</v>
      </c>
      <c r="G93" s="25">
        <v>0.77900000000000003</v>
      </c>
      <c r="H93" s="26" t="s">
        <v>19</v>
      </c>
      <c r="I93" s="27" t="s">
        <v>339</v>
      </c>
      <c r="J93" s="27" t="s">
        <v>340</v>
      </c>
      <c r="K93" s="44">
        <v>224.3</v>
      </c>
      <c r="L93" s="20">
        <f t="shared" si="1"/>
        <v>0</v>
      </c>
    </row>
    <row r="94" spans="1:12" x14ac:dyDescent="0.35">
      <c r="A94" s="21" t="s">
        <v>333</v>
      </c>
      <c r="B94" s="22" t="s">
        <v>242</v>
      </c>
      <c r="C94" s="23" t="s">
        <v>341</v>
      </c>
      <c r="D94" s="30" t="s">
        <v>335</v>
      </c>
      <c r="E94" s="24">
        <v>20</v>
      </c>
      <c r="F94" s="24">
        <v>1120</v>
      </c>
      <c r="G94" s="25">
        <v>0.68799999999999994</v>
      </c>
      <c r="H94" s="26" t="s">
        <v>19</v>
      </c>
      <c r="I94" s="27" t="s">
        <v>342</v>
      </c>
      <c r="J94" s="27" t="s">
        <v>343</v>
      </c>
      <c r="K94" s="44">
        <v>216.15</v>
      </c>
      <c r="L94" s="20">
        <f t="shared" si="1"/>
        <v>0</v>
      </c>
    </row>
    <row r="95" spans="1:12" x14ac:dyDescent="0.35">
      <c r="A95" s="21" t="s">
        <v>344</v>
      </c>
      <c r="B95" s="22" t="s">
        <v>242</v>
      </c>
      <c r="C95" s="23" t="s">
        <v>345</v>
      </c>
      <c r="D95" s="21" t="s">
        <v>346</v>
      </c>
      <c r="E95" s="24">
        <v>20</v>
      </c>
      <c r="F95" s="24">
        <v>700</v>
      </c>
      <c r="G95" s="25">
        <v>0.56499999999999995</v>
      </c>
      <c r="H95" s="26" t="s">
        <v>19</v>
      </c>
      <c r="I95" s="27" t="s">
        <v>347</v>
      </c>
      <c r="J95" s="27" t="s">
        <v>348</v>
      </c>
      <c r="K95" s="44">
        <v>245.8</v>
      </c>
      <c r="L95" s="20">
        <f t="shared" si="1"/>
        <v>0</v>
      </c>
    </row>
    <row r="96" spans="1:12" ht="16.25" customHeight="1" x14ac:dyDescent="0.35">
      <c r="A96" s="21" t="s">
        <v>349</v>
      </c>
      <c r="B96" s="22">
        <v>3</v>
      </c>
      <c r="C96" s="23" t="s">
        <v>350</v>
      </c>
      <c r="D96" s="21" t="s">
        <v>351</v>
      </c>
      <c r="E96" s="24">
        <v>20</v>
      </c>
      <c r="F96" s="24">
        <v>2800</v>
      </c>
      <c r="G96" s="25">
        <v>0.154</v>
      </c>
      <c r="H96" s="26" t="s">
        <v>19</v>
      </c>
      <c r="I96" s="27" t="s">
        <v>352</v>
      </c>
      <c r="J96" s="27" t="s">
        <v>353</v>
      </c>
      <c r="K96" s="44">
        <v>195.7</v>
      </c>
      <c r="L96" s="20">
        <f t="shared" si="1"/>
        <v>0</v>
      </c>
    </row>
    <row r="97" spans="1:12" x14ac:dyDescent="0.35">
      <c r="A97" s="21" t="s">
        <v>349</v>
      </c>
      <c r="B97" s="22">
        <v>4</v>
      </c>
      <c r="C97" s="23" t="s">
        <v>354</v>
      </c>
      <c r="D97" s="21" t="s">
        <v>351</v>
      </c>
      <c r="E97" s="24">
        <v>10</v>
      </c>
      <c r="F97" s="24">
        <v>1440</v>
      </c>
      <c r="G97" s="25">
        <v>0.25</v>
      </c>
      <c r="H97" s="26" t="s">
        <v>19</v>
      </c>
      <c r="I97" s="27" t="s">
        <v>355</v>
      </c>
      <c r="J97" s="27" t="s">
        <v>356</v>
      </c>
      <c r="K97" s="44">
        <v>85.45</v>
      </c>
      <c r="L97" s="20">
        <f t="shared" si="1"/>
        <v>0</v>
      </c>
    </row>
    <row r="98" spans="1:12" x14ac:dyDescent="0.35">
      <c r="A98" s="21" t="s">
        <v>357</v>
      </c>
      <c r="B98" s="22">
        <v>1.5</v>
      </c>
      <c r="C98" s="23" t="s">
        <v>358</v>
      </c>
      <c r="D98" s="26" t="s">
        <v>359</v>
      </c>
      <c r="E98" s="24">
        <v>25</v>
      </c>
      <c r="F98" s="24">
        <v>3600</v>
      </c>
      <c r="G98" s="25">
        <v>0.14000000000000001</v>
      </c>
      <c r="H98" s="26" t="s">
        <v>19</v>
      </c>
      <c r="I98" s="27" t="s">
        <v>360</v>
      </c>
      <c r="J98" s="27" t="s">
        <v>361</v>
      </c>
      <c r="K98" s="44">
        <v>187.25</v>
      </c>
      <c r="L98" s="20">
        <f t="shared" si="1"/>
        <v>0</v>
      </c>
    </row>
    <row r="99" spans="1:12" x14ac:dyDescent="0.35">
      <c r="A99" s="21" t="s">
        <v>357</v>
      </c>
      <c r="B99" s="22">
        <v>2</v>
      </c>
      <c r="C99" s="23" t="s">
        <v>362</v>
      </c>
      <c r="D99" s="21" t="s">
        <v>363</v>
      </c>
      <c r="E99" s="24">
        <v>25</v>
      </c>
      <c r="F99" s="24">
        <v>3600</v>
      </c>
      <c r="G99" s="25">
        <v>0.17499999999999999</v>
      </c>
      <c r="H99" s="26" t="s">
        <v>19</v>
      </c>
      <c r="I99" s="27" t="s">
        <v>364</v>
      </c>
      <c r="J99" s="27" t="s">
        <v>365</v>
      </c>
      <c r="K99" s="44">
        <v>74.849999999999994</v>
      </c>
      <c r="L99" s="20">
        <f t="shared" si="1"/>
        <v>0</v>
      </c>
    </row>
    <row r="100" spans="1:12" x14ac:dyDescent="0.35">
      <c r="A100" s="21" t="s">
        <v>357</v>
      </c>
      <c r="B100" s="22">
        <v>3</v>
      </c>
      <c r="C100" s="23" t="s">
        <v>366</v>
      </c>
      <c r="D100" s="21" t="s">
        <v>363</v>
      </c>
      <c r="E100" s="24">
        <v>20</v>
      </c>
      <c r="F100" s="24">
        <v>1600</v>
      </c>
      <c r="G100" s="25">
        <v>0.41499999999999998</v>
      </c>
      <c r="H100" s="26" t="s">
        <v>19</v>
      </c>
      <c r="I100" s="27" t="s">
        <v>367</v>
      </c>
      <c r="J100" s="27" t="s">
        <v>368</v>
      </c>
      <c r="K100" s="44">
        <v>108.8</v>
      </c>
      <c r="L100" s="20">
        <f t="shared" si="1"/>
        <v>0</v>
      </c>
    </row>
    <row r="101" spans="1:12" x14ac:dyDescent="0.35">
      <c r="A101" s="21" t="s">
        <v>357</v>
      </c>
      <c r="B101" s="22">
        <v>4</v>
      </c>
      <c r="C101" s="23" t="s">
        <v>369</v>
      </c>
      <c r="D101" s="21" t="s">
        <v>363</v>
      </c>
      <c r="E101" s="24">
        <v>15</v>
      </c>
      <c r="F101" s="24">
        <v>840</v>
      </c>
      <c r="G101" s="25">
        <v>0.70599999999999996</v>
      </c>
      <c r="H101" s="26" t="s">
        <v>19</v>
      </c>
      <c r="I101" s="27" t="s">
        <v>370</v>
      </c>
      <c r="J101" s="27" t="s">
        <v>371</v>
      </c>
      <c r="K101" s="44">
        <v>139.5</v>
      </c>
      <c r="L101" s="20">
        <f t="shared" si="1"/>
        <v>0</v>
      </c>
    </row>
    <row r="102" spans="1:12" x14ac:dyDescent="0.35">
      <c r="A102" s="21" t="s">
        <v>357</v>
      </c>
      <c r="B102" s="22" t="s">
        <v>242</v>
      </c>
      <c r="C102" s="23" t="s">
        <v>372</v>
      </c>
      <c r="D102" s="21" t="s">
        <v>363</v>
      </c>
      <c r="E102" s="24">
        <v>10</v>
      </c>
      <c r="F102" s="24">
        <v>1120</v>
      </c>
      <c r="G102" s="25">
        <v>0.58799999999999997</v>
      </c>
      <c r="H102" s="26" t="s">
        <v>19</v>
      </c>
      <c r="I102" s="27" t="s">
        <v>373</v>
      </c>
      <c r="J102" s="27" t="s">
        <v>374</v>
      </c>
      <c r="K102" s="44">
        <v>268.3</v>
      </c>
      <c r="L102" s="20">
        <f t="shared" si="1"/>
        <v>0</v>
      </c>
    </row>
    <row r="103" spans="1:12" x14ac:dyDescent="0.35">
      <c r="A103" s="21" t="s">
        <v>375</v>
      </c>
      <c r="B103" s="22">
        <v>2</v>
      </c>
      <c r="C103" s="23" t="s">
        <v>376</v>
      </c>
      <c r="D103" s="21" t="s">
        <v>377</v>
      </c>
      <c r="E103" s="24">
        <v>10</v>
      </c>
      <c r="F103" s="24">
        <v>1440</v>
      </c>
      <c r="G103" s="25">
        <v>0.35299999999999998</v>
      </c>
      <c r="H103" s="26" t="s">
        <v>19</v>
      </c>
      <c r="I103" s="27" t="s">
        <v>378</v>
      </c>
      <c r="J103" s="27" t="s">
        <v>379</v>
      </c>
      <c r="K103" s="44">
        <v>279.85000000000002</v>
      </c>
      <c r="L103" s="20">
        <f t="shared" si="1"/>
        <v>0</v>
      </c>
    </row>
    <row r="104" spans="1:12" x14ac:dyDescent="0.35">
      <c r="A104" s="21" t="s">
        <v>375</v>
      </c>
      <c r="B104" s="22">
        <v>4</v>
      </c>
      <c r="C104" s="23" t="s">
        <v>380</v>
      </c>
      <c r="D104" s="21" t="s">
        <v>377</v>
      </c>
      <c r="E104" s="24">
        <v>15</v>
      </c>
      <c r="F104" s="24">
        <v>420</v>
      </c>
      <c r="G104" s="25">
        <v>1.222</v>
      </c>
      <c r="H104" s="26" t="s">
        <v>19</v>
      </c>
      <c r="I104" s="27" t="s">
        <v>381</v>
      </c>
      <c r="J104" s="27" t="s">
        <v>382</v>
      </c>
      <c r="K104" s="44">
        <v>419.25</v>
      </c>
      <c r="L104" s="20">
        <f t="shared" si="1"/>
        <v>0</v>
      </c>
    </row>
    <row r="105" spans="1:12" x14ac:dyDescent="0.35">
      <c r="A105" s="21" t="s">
        <v>383</v>
      </c>
      <c r="B105" s="22">
        <v>2</v>
      </c>
      <c r="C105" s="23" t="s">
        <v>384</v>
      </c>
      <c r="D105" s="21" t="s">
        <v>385</v>
      </c>
      <c r="E105" s="24">
        <v>20</v>
      </c>
      <c r="F105" s="24">
        <v>1600</v>
      </c>
      <c r="G105" s="25">
        <v>0.30499999999999999</v>
      </c>
      <c r="H105" s="26" t="s">
        <v>19</v>
      </c>
      <c r="I105" s="27" t="s">
        <v>386</v>
      </c>
      <c r="J105" s="27" t="s">
        <v>387</v>
      </c>
      <c r="K105" s="44">
        <v>141.85</v>
      </c>
      <c r="L105" s="20">
        <f t="shared" si="1"/>
        <v>0</v>
      </c>
    </row>
    <row r="106" spans="1:12" x14ac:dyDescent="0.35">
      <c r="A106" s="21" t="s">
        <v>383</v>
      </c>
      <c r="B106" s="22">
        <v>3</v>
      </c>
      <c r="C106" s="23" t="s">
        <v>388</v>
      </c>
      <c r="D106" s="21" t="s">
        <v>385</v>
      </c>
      <c r="E106" s="24">
        <v>20</v>
      </c>
      <c r="F106" s="24">
        <v>700</v>
      </c>
      <c r="G106" s="25">
        <v>0.65400000000000003</v>
      </c>
      <c r="H106" s="26" t="s">
        <v>19</v>
      </c>
      <c r="I106" s="27" t="s">
        <v>389</v>
      </c>
      <c r="J106" s="27" t="s">
        <v>390</v>
      </c>
      <c r="K106" s="44">
        <v>269.05</v>
      </c>
      <c r="L106" s="20">
        <f t="shared" si="1"/>
        <v>0</v>
      </c>
    </row>
    <row r="107" spans="1:12" x14ac:dyDescent="0.35">
      <c r="A107" s="21" t="s">
        <v>383</v>
      </c>
      <c r="B107" s="22">
        <v>4</v>
      </c>
      <c r="C107" s="23" t="s">
        <v>391</v>
      </c>
      <c r="D107" s="21" t="s">
        <v>385</v>
      </c>
      <c r="E107" s="24">
        <v>20</v>
      </c>
      <c r="F107" s="24">
        <v>360</v>
      </c>
      <c r="G107" s="25">
        <v>1.401</v>
      </c>
      <c r="H107" s="26" t="s">
        <v>19</v>
      </c>
      <c r="I107" s="27" t="s">
        <v>392</v>
      </c>
      <c r="J107" s="27" t="s">
        <v>393</v>
      </c>
      <c r="K107" s="44">
        <v>404.7</v>
      </c>
      <c r="L107" s="20">
        <f t="shared" si="1"/>
        <v>0</v>
      </c>
    </row>
    <row r="108" spans="1:12" x14ac:dyDescent="0.35">
      <c r="A108" s="21" t="s">
        <v>394</v>
      </c>
      <c r="B108" s="22" t="s">
        <v>1345</v>
      </c>
      <c r="C108" s="23" t="s">
        <v>395</v>
      </c>
      <c r="D108" s="21" t="s">
        <v>396</v>
      </c>
      <c r="E108" s="24">
        <v>10</v>
      </c>
      <c r="F108" s="24">
        <v>1440</v>
      </c>
      <c r="G108" s="25">
        <v>0.309</v>
      </c>
      <c r="H108" s="26" t="s">
        <v>19</v>
      </c>
      <c r="I108" s="27" t="s">
        <v>397</v>
      </c>
      <c r="J108" s="27" t="s">
        <v>398</v>
      </c>
      <c r="K108" s="44">
        <v>269.25</v>
      </c>
      <c r="L108" s="20">
        <f t="shared" si="1"/>
        <v>0</v>
      </c>
    </row>
    <row r="109" spans="1:12" x14ac:dyDescent="0.35">
      <c r="A109" s="21" t="s">
        <v>394</v>
      </c>
      <c r="B109" s="22" t="s">
        <v>1346</v>
      </c>
      <c r="C109" s="23" t="s">
        <v>399</v>
      </c>
      <c r="D109" s="21" t="s">
        <v>396</v>
      </c>
      <c r="E109" s="24">
        <v>10</v>
      </c>
      <c r="F109" s="24">
        <v>490</v>
      </c>
      <c r="G109" s="25">
        <v>0.80300000000000005</v>
      </c>
      <c r="H109" s="26" t="s">
        <v>19</v>
      </c>
      <c r="I109" s="27" t="s">
        <v>400</v>
      </c>
      <c r="J109" s="27" t="s">
        <v>401</v>
      </c>
      <c r="K109" s="44">
        <v>306.75</v>
      </c>
      <c r="L109" s="20">
        <f t="shared" si="1"/>
        <v>0</v>
      </c>
    </row>
    <row r="110" spans="1:12" x14ac:dyDescent="0.35">
      <c r="A110" s="21" t="s">
        <v>402</v>
      </c>
      <c r="B110" s="22" t="s">
        <v>22</v>
      </c>
      <c r="C110" s="23" t="s">
        <v>403</v>
      </c>
      <c r="D110" s="21" t="s">
        <v>404</v>
      </c>
      <c r="E110" s="24">
        <v>25</v>
      </c>
      <c r="F110" s="24">
        <v>3600</v>
      </c>
      <c r="G110" s="25">
        <v>0.12</v>
      </c>
      <c r="H110" s="26" t="s">
        <v>19</v>
      </c>
      <c r="I110" s="27" t="s">
        <v>405</v>
      </c>
      <c r="J110" s="27" t="s">
        <v>406</v>
      </c>
      <c r="K110" s="44">
        <v>78.25</v>
      </c>
      <c r="L110" s="20">
        <f t="shared" si="1"/>
        <v>0</v>
      </c>
    </row>
    <row r="111" spans="1:12" x14ac:dyDescent="0.35">
      <c r="A111" s="21" t="s">
        <v>402</v>
      </c>
      <c r="B111" s="22">
        <v>2</v>
      </c>
      <c r="C111" s="23" t="s">
        <v>407</v>
      </c>
      <c r="D111" s="21" t="s">
        <v>404</v>
      </c>
      <c r="E111" s="24">
        <v>25</v>
      </c>
      <c r="F111" s="24">
        <v>3600</v>
      </c>
      <c r="G111" s="25">
        <v>0.15</v>
      </c>
      <c r="H111" s="26" t="s">
        <v>19</v>
      </c>
      <c r="I111" s="27" t="s">
        <v>408</v>
      </c>
      <c r="J111" s="27" t="s">
        <v>409</v>
      </c>
      <c r="K111" s="44">
        <v>54.5</v>
      </c>
      <c r="L111" s="20">
        <f t="shared" si="1"/>
        <v>0</v>
      </c>
    </row>
    <row r="112" spans="1:12" x14ac:dyDescent="0.35">
      <c r="A112" s="21" t="s">
        <v>402</v>
      </c>
      <c r="B112" s="22">
        <v>3</v>
      </c>
      <c r="C112" s="23" t="s">
        <v>410</v>
      </c>
      <c r="D112" s="21" t="s">
        <v>404</v>
      </c>
      <c r="E112" s="24">
        <v>10</v>
      </c>
      <c r="F112" s="24">
        <v>1120</v>
      </c>
      <c r="G112" s="25">
        <v>0.498</v>
      </c>
      <c r="H112" s="26" t="s">
        <v>19</v>
      </c>
      <c r="I112" s="27" t="s">
        <v>411</v>
      </c>
      <c r="J112" s="27" t="s">
        <v>412</v>
      </c>
      <c r="K112" s="44">
        <v>137.9</v>
      </c>
      <c r="L112" s="20">
        <f t="shared" si="1"/>
        <v>0</v>
      </c>
    </row>
    <row r="113" spans="1:12" x14ac:dyDescent="0.35">
      <c r="A113" s="21" t="s">
        <v>402</v>
      </c>
      <c r="B113" s="22">
        <v>4</v>
      </c>
      <c r="C113" s="23" t="s">
        <v>413</v>
      </c>
      <c r="D113" s="21" t="s">
        <v>404</v>
      </c>
      <c r="E113" s="24">
        <v>5</v>
      </c>
      <c r="F113" s="24">
        <v>560</v>
      </c>
      <c r="G113" s="25">
        <v>0.90700000000000003</v>
      </c>
      <c r="H113" s="26" t="s">
        <v>19</v>
      </c>
      <c r="I113" s="27" t="s">
        <v>414</v>
      </c>
      <c r="J113" s="27" t="s">
        <v>415</v>
      </c>
      <c r="K113" s="44">
        <v>265.2</v>
      </c>
      <c r="L113" s="20">
        <f t="shared" si="1"/>
        <v>0</v>
      </c>
    </row>
    <row r="114" spans="1:12" x14ac:dyDescent="0.35">
      <c r="A114" s="21" t="s">
        <v>402</v>
      </c>
      <c r="B114" s="22">
        <v>6</v>
      </c>
      <c r="C114" s="23" t="s">
        <v>416</v>
      </c>
      <c r="D114" s="26" t="s">
        <v>404</v>
      </c>
      <c r="E114" s="24">
        <v>5</v>
      </c>
      <c r="F114" s="24">
        <v>175</v>
      </c>
      <c r="G114" s="25">
        <v>2.3929999999999998</v>
      </c>
      <c r="H114" s="26" t="s">
        <v>19</v>
      </c>
      <c r="I114" s="27" t="s">
        <v>417</v>
      </c>
      <c r="J114" s="27" t="s">
        <v>418</v>
      </c>
      <c r="K114" s="44">
        <v>1185.75</v>
      </c>
      <c r="L114" s="20">
        <f t="shared" si="1"/>
        <v>0</v>
      </c>
    </row>
    <row r="115" spans="1:12" x14ac:dyDescent="0.35">
      <c r="A115" s="21" t="s">
        <v>419</v>
      </c>
      <c r="B115" s="22" t="s">
        <v>22</v>
      </c>
      <c r="C115" s="23" t="s">
        <v>420</v>
      </c>
      <c r="D115" s="26" t="s">
        <v>421</v>
      </c>
      <c r="E115" s="24">
        <v>100</v>
      </c>
      <c r="F115" s="24">
        <v>54000</v>
      </c>
      <c r="G115" s="25">
        <v>8.9999999999999993E-3</v>
      </c>
      <c r="I115" s="27" t="s">
        <v>422</v>
      </c>
      <c r="J115" s="27" t="s">
        <v>423</v>
      </c>
      <c r="K115" s="44">
        <v>32</v>
      </c>
      <c r="L115" s="20">
        <f t="shared" si="1"/>
        <v>0</v>
      </c>
    </row>
    <row r="116" spans="1:12" x14ac:dyDescent="0.35">
      <c r="A116" s="21" t="s">
        <v>419</v>
      </c>
      <c r="B116" s="22">
        <v>2</v>
      </c>
      <c r="C116" s="23" t="s">
        <v>424</v>
      </c>
      <c r="D116" s="26" t="s">
        <v>421</v>
      </c>
      <c r="E116" s="24">
        <v>100</v>
      </c>
      <c r="F116" s="24">
        <v>28800</v>
      </c>
      <c r="G116" s="25">
        <v>1.2E-2</v>
      </c>
      <c r="I116" s="27" t="s">
        <v>425</v>
      </c>
      <c r="J116" s="27" t="s">
        <v>426</v>
      </c>
      <c r="K116" s="44">
        <v>33.75</v>
      </c>
      <c r="L116" s="20">
        <f t="shared" si="1"/>
        <v>0</v>
      </c>
    </row>
    <row r="117" spans="1:12" x14ac:dyDescent="0.35">
      <c r="A117" s="21" t="s">
        <v>419</v>
      </c>
      <c r="B117" s="22">
        <v>3</v>
      </c>
      <c r="C117" s="23" t="s">
        <v>427</v>
      </c>
      <c r="D117" s="26" t="s">
        <v>421</v>
      </c>
      <c r="E117" s="24">
        <v>50</v>
      </c>
      <c r="F117" s="24">
        <v>10800</v>
      </c>
      <c r="G117" s="25">
        <v>2.7E-2</v>
      </c>
      <c r="I117" s="27" t="s">
        <v>428</v>
      </c>
      <c r="J117" s="27" t="s">
        <v>429</v>
      </c>
      <c r="K117" s="44">
        <v>34.9</v>
      </c>
      <c r="L117" s="20">
        <f t="shared" si="1"/>
        <v>0</v>
      </c>
    </row>
    <row r="118" spans="1:12" x14ac:dyDescent="0.35">
      <c r="A118" s="21" t="s">
        <v>419</v>
      </c>
      <c r="B118" s="22">
        <v>4</v>
      </c>
      <c r="C118" s="23" t="s">
        <v>430</v>
      </c>
      <c r="D118" s="26" t="s">
        <v>421</v>
      </c>
      <c r="E118" s="24">
        <v>50</v>
      </c>
      <c r="F118" s="24">
        <v>9600</v>
      </c>
      <c r="G118" s="25">
        <v>5.0999999999999997E-2</v>
      </c>
      <c r="I118" s="27" t="s">
        <v>431</v>
      </c>
      <c r="J118" s="27" t="s">
        <v>432</v>
      </c>
      <c r="K118" s="44">
        <v>43.7</v>
      </c>
      <c r="L118" s="20">
        <f t="shared" si="1"/>
        <v>0</v>
      </c>
    </row>
    <row r="119" spans="1:12" x14ac:dyDescent="0.35">
      <c r="A119" s="21" t="s">
        <v>433</v>
      </c>
      <c r="B119" s="22" t="s">
        <v>22</v>
      </c>
      <c r="C119" s="28" t="s">
        <v>434</v>
      </c>
      <c r="D119" s="21" t="s">
        <v>435</v>
      </c>
      <c r="E119" s="24">
        <v>100</v>
      </c>
      <c r="F119" s="24">
        <v>11200</v>
      </c>
      <c r="G119" s="25">
        <v>0.05</v>
      </c>
      <c r="H119" s="26" t="s">
        <v>19</v>
      </c>
      <c r="I119" s="27" t="s">
        <v>436</v>
      </c>
      <c r="J119" s="27" t="s">
        <v>437</v>
      </c>
      <c r="K119" s="44">
        <v>11.79</v>
      </c>
      <c r="L119" s="20">
        <f t="shared" si="1"/>
        <v>0</v>
      </c>
    </row>
    <row r="120" spans="1:12" x14ac:dyDescent="0.35">
      <c r="A120" s="21" t="s">
        <v>433</v>
      </c>
      <c r="B120" s="22">
        <v>2</v>
      </c>
      <c r="C120" s="23" t="s">
        <v>438</v>
      </c>
      <c r="D120" s="21" t="s">
        <v>435</v>
      </c>
      <c r="E120" s="24">
        <v>100</v>
      </c>
      <c r="F120" s="24">
        <v>8000</v>
      </c>
      <c r="G120" s="25">
        <v>6.0999999999999999E-2</v>
      </c>
      <c r="H120" s="26" t="s">
        <v>19</v>
      </c>
      <c r="I120" s="27" t="s">
        <v>439</v>
      </c>
      <c r="J120" s="27" t="s">
        <v>440</v>
      </c>
      <c r="K120" s="44">
        <v>19.55</v>
      </c>
      <c r="L120" s="20">
        <f t="shared" si="1"/>
        <v>0</v>
      </c>
    </row>
    <row r="121" spans="1:12" x14ac:dyDescent="0.35">
      <c r="A121" s="21" t="s">
        <v>441</v>
      </c>
      <c r="B121" s="22" t="s">
        <v>16</v>
      </c>
      <c r="C121" s="23" t="s">
        <v>442</v>
      </c>
      <c r="D121" s="21" t="s">
        <v>443</v>
      </c>
      <c r="E121" s="24">
        <v>100</v>
      </c>
      <c r="F121" s="24">
        <v>3500</v>
      </c>
      <c r="G121" s="25">
        <v>0.18</v>
      </c>
      <c r="H121" s="26" t="s">
        <v>19</v>
      </c>
      <c r="I121" s="27" t="s">
        <v>444</v>
      </c>
      <c r="J121" s="27" t="s">
        <v>445</v>
      </c>
      <c r="K121" s="44">
        <v>105.45</v>
      </c>
      <c r="L121" s="20">
        <f t="shared" si="1"/>
        <v>0</v>
      </c>
    </row>
    <row r="122" spans="1:12" x14ac:dyDescent="0.35">
      <c r="A122" s="21" t="s">
        <v>441</v>
      </c>
      <c r="B122" s="22" t="s">
        <v>22</v>
      </c>
      <c r="C122" s="23" t="s">
        <v>446</v>
      </c>
      <c r="D122" s="21" t="s">
        <v>443</v>
      </c>
      <c r="E122" s="24">
        <v>100</v>
      </c>
      <c r="F122" s="24">
        <v>2800</v>
      </c>
      <c r="G122" s="25">
        <v>0.224</v>
      </c>
      <c r="H122" s="26" t="s">
        <v>19</v>
      </c>
      <c r="I122" s="27" t="s">
        <v>447</v>
      </c>
      <c r="J122" s="27" t="s">
        <v>448</v>
      </c>
      <c r="K122" s="44">
        <v>30.2</v>
      </c>
      <c r="L122" s="20">
        <f t="shared" si="1"/>
        <v>0</v>
      </c>
    </row>
    <row r="123" spans="1:12" x14ac:dyDescent="0.35">
      <c r="A123" s="21" t="s">
        <v>441</v>
      </c>
      <c r="B123" s="22">
        <v>2</v>
      </c>
      <c r="C123" s="23" t="s">
        <v>449</v>
      </c>
      <c r="D123" s="21" t="s">
        <v>443</v>
      </c>
      <c r="E123" s="24">
        <v>50</v>
      </c>
      <c r="F123" s="24">
        <v>1400</v>
      </c>
      <c r="G123" s="25">
        <v>0.35199999999999998</v>
      </c>
      <c r="H123" s="26" t="s">
        <v>19</v>
      </c>
      <c r="I123" s="27" t="s">
        <v>450</v>
      </c>
      <c r="J123" s="27" t="s">
        <v>451</v>
      </c>
      <c r="K123" s="44">
        <v>47.75</v>
      </c>
      <c r="L123" s="20">
        <f t="shared" si="1"/>
        <v>0</v>
      </c>
    </row>
    <row r="124" spans="1:12" x14ac:dyDescent="0.35">
      <c r="A124" s="21" t="s">
        <v>441</v>
      </c>
      <c r="B124" s="22">
        <v>3</v>
      </c>
      <c r="C124" s="23" t="s">
        <v>452</v>
      </c>
      <c r="D124" s="21" t="s">
        <v>443</v>
      </c>
      <c r="E124" s="24">
        <v>25</v>
      </c>
      <c r="F124" s="24">
        <v>450</v>
      </c>
      <c r="G124" s="25">
        <v>1.083</v>
      </c>
      <c r="H124" s="26" t="s">
        <v>19</v>
      </c>
      <c r="I124" s="27" t="s">
        <v>453</v>
      </c>
      <c r="J124" s="27" t="s">
        <v>454</v>
      </c>
      <c r="K124" s="44">
        <v>140.35</v>
      </c>
      <c r="L124" s="20">
        <f t="shared" si="1"/>
        <v>0</v>
      </c>
    </row>
    <row r="125" spans="1:12" x14ac:dyDescent="0.35">
      <c r="A125" s="21" t="s">
        <v>441</v>
      </c>
      <c r="B125" s="22">
        <v>4</v>
      </c>
      <c r="C125" s="23" t="s">
        <v>455</v>
      </c>
      <c r="D125" s="21" t="s">
        <v>443</v>
      </c>
      <c r="E125" s="24">
        <v>10</v>
      </c>
      <c r="F125" s="24">
        <v>180</v>
      </c>
      <c r="G125" s="25">
        <v>1.9650000000000001</v>
      </c>
      <c r="H125" s="26" t="s">
        <v>19</v>
      </c>
      <c r="I125" s="27" t="s">
        <v>456</v>
      </c>
      <c r="J125" s="27" t="s">
        <v>457</v>
      </c>
      <c r="K125" s="44">
        <v>277.10000000000002</v>
      </c>
      <c r="L125" s="20">
        <f t="shared" si="1"/>
        <v>0</v>
      </c>
    </row>
    <row r="126" spans="1:12" x14ac:dyDescent="0.35">
      <c r="A126" s="21" t="s">
        <v>441</v>
      </c>
      <c r="B126" s="22">
        <v>6</v>
      </c>
      <c r="C126" s="23" t="s">
        <v>458</v>
      </c>
      <c r="D126" s="21" t="s">
        <v>443</v>
      </c>
      <c r="E126" s="24">
        <v>5</v>
      </c>
      <c r="F126" s="24">
        <v>60</v>
      </c>
      <c r="G126" s="25">
        <v>5.0880000000000001</v>
      </c>
      <c r="H126" s="26" t="s">
        <v>19</v>
      </c>
      <c r="I126" s="27" t="s">
        <v>459</v>
      </c>
      <c r="J126" s="27" t="s">
        <v>460</v>
      </c>
      <c r="K126" s="44">
        <v>970.55</v>
      </c>
      <c r="L126" s="20">
        <f t="shared" si="1"/>
        <v>0</v>
      </c>
    </row>
    <row r="127" spans="1:12" x14ac:dyDescent="0.35">
      <c r="A127" s="21" t="s">
        <v>441</v>
      </c>
      <c r="B127" s="22">
        <v>8</v>
      </c>
      <c r="C127" s="23" t="s">
        <v>461</v>
      </c>
      <c r="D127" s="21" t="s">
        <v>443</v>
      </c>
      <c r="E127" s="24">
        <v>1</v>
      </c>
      <c r="F127" s="24">
        <v>28</v>
      </c>
      <c r="G127" s="25">
        <v>9.5139999999999993</v>
      </c>
      <c r="H127" s="26" t="s">
        <v>19</v>
      </c>
      <c r="I127" s="27" t="s">
        <v>462</v>
      </c>
      <c r="J127" s="27" t="s">
        <v>463</v>
      </c>
      <c r="K127" s="44">
        <v>1254.05</v>
      </c>
      <c r="L127" s="20">
        <f t="shared" si="1"/>
        <v>0</v>
      </c>
    </row>
    <row r="128" spans="1:12" x14ac:dyDescent="0.35">
      <c r="A128" s="21" t="s">
        <v>464</v>
      </c>
      <c r="B128" s="22" t="s">
        <v>226</v>
      </c>
      <c r="C128" s="23" t="s">
        <v>465</v>
      </c>
      <c r="D128" s="21" t="s">
        <v>466</v>
      </c>
      <c r="E128" s="24">
        <v>10</v>
      </c>
      <c r="F128" s="24">
        <v>1440</v>
      </c>
      <c r="G128" s="25">
        <v>0.35199999999999998</v>
      </c>
      <c r="H128" s="26" t="s">
        <v>19</v>
      </c>
      <c r="I128" s="27" t="s">
        <v>467</v>
      </c>
      <c r="J128" s="27" t="s">
        <v>468</v>
      </c>
      <c r="K128" s="44">
        <v>174</v>
      </c>
      <c r="L128" s="20">
        <f t="shared" si="1"/>
        <v>0</v>
      </c>
    </row>
    <row r="129" spans="1:12" x14ac:dyDescent="0.35">
      <c r="A129" s="21" t="s">
        <v>469</v>
      </c>
      <c r="B129" s="22" t="s">
        <v>470</v>
      </c>
      <c r="C129" s="23" t="s">
        <v>471</v>
      </c>
      <c r="D129" s="21" t="s">
        <v>472</v>
      </c>
      <c r="E129" s="24">
        <v>10</v>
      </c>
      <c r="F129" s="24">
        <v>490</v>
      </c>
      <c r="G129" s="25">
        <v>1.1839999999999999</v>
      </c>
      <c r="H129" s="26" t="s">
        <v>19</v>
      </c>
      <c r="I129" s="27" t="s">
        <v>473</v>
      </c>
      <c r="J129" s="27" t="s">
        <v>474</v>
      </c>
      <c r="K129" s="44">
        <v>407.7</v>
      </c>
      <c r="L129" s="20">
        <f t="shared" si="1"/>
        <v>0</v>
      </c>
    </row>
    <row r="130" spans="1:12" x14ac:dyDescent="0.35">
      <c r="A130" s="21" t="s">
        <v>469</v>
      </c>
      <c r="B130" s="22" t="s">
        <v>475</v>
      </c>
      <c r="C130" s="23" t="s">
        <v>476</v>
      </c>
      <c r="D130" s="21" t="s">
        <v>472</v>
      </c>
      <c r="E130" s="24">
        <v>10</v>
      </c>
      <c r="F130" s="24">
        <v>350</v>
      </c>
      <c r="G130" s="25">
        <v>1.1910000000000001</v>
      </c>
      <c r="H130" s="26" t="s">
        <v>19</v>
      </c>
      <c r="I130" s="27" t="s">
        <v>477</v>
      </c>
      <c r="J130" s="27" t="s">
        <v>478</v>
      </c>
      <c r="K130" s="44">
        <v>274.2</v>
      </c>
      <c r="L130" s="20">
        <f t="shared" si="1"/>
        <v>0</v>
      </c>
    </row>
    <row r="131" spans="1:12" x14ac:dyDescent="0.35">
      <c r="A131" s="21" t="s">
        <v>479</v>
      </c>
      <c r="B131" s="22" t="s">
        <v>16</v>
      </c>
      <c r="C131" s="23" t="s">
        <v>480</v>
      </c>
      <c r="D131" s="21" t="s">
        <v>481</v>
      </c>
      <c r="E131" s="24">
        <v>35</v>
      </c>
      <c r="F131" s="24">
        <v>3920</v>
      </c>
      <c r="G131" s="25">
        <v>0.187</v>
      </c>
      <c r="H131" s="26" t="s">
        <v>19</v>
      </c>
      <c r="I131" s="27" t="s">
        <v>482</v>
      </c>
      <c r="J131" s="27" t="s">
        <v>483</v>
      </c>
      <c r="K131" s="44">
        <v>172.15</v>
      </c>
      <c r="L131" s="20">
        <f t="shared" si="1"/>
        <v>0</v>
      </c>
    </row>
    <row r="132" spans="1:12" x14ac:dyDescent="0.35">
      <c r="A132" s="21" t="s">
        <v>479</v>
      </c>
      <c r="B132" s="22" t="s">
        <v>22</v>
      </c>
      <c r="C132" s="23" t="s">
        <v>484</v>
      </c>
      <c r="D132" s="21" t="s">
        <v>481</v>
      </c>
      <c r="E132" s="24">
        <v>100</v>
      </c>
      <c r="F132" s="24">
        <v>3500</v>
      </c>
      <c r="G132" s="25">
        <v>0.23300000000000001</v>
      </c>
      <c r="H132" s="26" t="s">
        <v>19</v>
      </c>
      <c r="I132" s="27" t="s">
        <v>485</v>
      </c>
      <c r="J132" s="27" t="s">
        <v>486</v>
      </c>
      <c r="K132" s="44">
        <v>39.1</v>
      </c>
      <c r="L132" s="20">
        <f t="shared" si="1"/>
        <v>0</v>
      </c>
    </row>
    <row r="133" spans="1:12" x14ac:dyDescent="0.35">
      <c r="A133" s="21" t="s">
        <v>479</v>
      </c>
      <c r="B133" s="22">
        <v>2</v>
      </c>
      <c r="C133" s="23" t="s">
        <v>487</v>
      </c>
      <c r="D133" s="21" t="s">
        <v>481</v>
      </c>
      <c r="E133" s="24">
        <v>50</v>
      </c>
      <c r="F133" s="24">
        <v>1750</v>
      </c>
      <c r="G133" s="25">
        <v>0.35499999999999998</v>
      </c>
      <c r="H133" s="26" t="s">
        <v>19</v>
      </c>
      <c r="I133" s="27" t="s">
        <v>488</v>
      </c>
      <c r="J133" s="27" t="s">
        <v>489</v>
      </c>
      <c r="K133" s="44">
        <v>60.15</v>
      </c>
      <c r="L133" s="20">
        <f t="shared" si="1"/>
        <v>0</v>
      </c>
    </row>
    <row r="134" spans="1:12" x14ac:dyDescent="0.35">
      <c r="A134" s="21" t="s">
        <v>479</v>
      </c>
      <c r="B134" s="22">
        <v>3</v>
      </c>
      <c r="C134" s="23" t="s">
        <v>490</v>
      </c>
      <c r="D134" s="21" t="s">
        <v>481</v>
      </c>
      <c r="E134" s="24">
        <v>15</v>
      </c>
      <c r="F134" s="24">
        <v>560</v>
      </c>
      <c r="G134" s="25">
        <v>1.0840000000000001</v>
      </c>
      <c r="H134" s="26" t="s">
        <v>19</v>
      </c>
      <c r="I134" s="27" t="s">
        <v>491</v>
      </c>
      <c r="J134" s="27" t="s">
        <v>492</v>
      </c>
      <c r="K134" s="44">
        <v>167.45</v>
      </c>
      <c r="L134" s="20">
        <f t="shared" ref="L134:L197" si="2">IF(C134="Part Number","Invoice",ROUND(K134*$B$4,4))</f>
        <v>0</v>
      </c>
    </row>
    <row r="135" spans="1:12" x14ac:dyDescent="0.35">
      <c r="A135" s="21" t="s">
        <v>479</v>
      </c>
      <c r="B135" s="22">
        <v>4</v>
      </c>
      <c r="C135" s="23" t="s">
        <v>493</v>
      </c>
      <c r="D135" s="21" t="s">
        <v>481</v>
      </c>
      <c r="E135" s="24">
        <v>10</v>
      </c>
      <c r="F135" s="24">
        <v>180</v>
      </c>
      <c r="G135" s="25">
        <v>1.982</v>
      </c>
      <c r="H135" s="26" t="s">
        <v>19</v>
      </c>
      <c r="I135" s="27" t="s">
        <v>494</v>
      </c>
      <c r="J135" s="27" t="s">
        <v>495</v>
      </c>
      <c r="K135" s="44">
        <v>280.10000000000002</v>
      </c>
      <c r="L135" s="20">
        <f t="shared" si="2"/>
        <v>0</v>
      </c>
    </row>
    <row r="136" spans="1:12" x14ac:dyDescent="0.35">
      <c r="A136" s="21" t="s">
        <v>479</v>
      </c>
      <c r="B136" s="22">
        <v>6</v>
      </c>
      <c r="C136" s="23" t="s">
        <v>496</v>
      </c>
      <c r="D136" s="21" t="s">
        <v>481</v>
      </c>
      <c r="E136" s="24">
        <v>5</v>
      </c>
      <c r="F136" s="24">
        <v>80</v>
      </c>
      <c r="G136" s="25">
        <v>4.8929999999999998</v>
      </c>
      <c r="H136" s="26" t="s">
        <v>19</v>
      </c>
      <c r="I136" s="27" t="s">
        <v>497</v>
      </c>
      <c r="J136" s="27" t="s">
        <v>498</v>
      </c>
      <c r="K136" s="44">
        <v>1251.95</v>
      </c>
      <c r="L136" s="20">
        <f t="shared" si="2"/>
        <v>0</v>
      </c>
    </row>
    <row r="137" spans="1:12" x14ac:dyDescent="0.35">
      <c r="A137" s="21" t="s">
        <v>499</v>
      </c>
      <c r="B137" s="22" t="s">
        <v>470</v>
      </c>
      <c r="C137" s="23" t="s">
        <v>500</v>
      </c>
      <c r="D137" s="21" t="s">
        <v>501</v>
      </c>
      <c r="E137" s="24">
        <v>25</v>
      </c>
      <c r="F137" s="24">
        <v>400</v>
      </c>
      <c r="G137" s="25">
        <v>1.2130000000000001</v>
      </c>
      <c r="H137" s="26" t="s">
        <v>19</v>
      </c>
      <c r="I137" s="27" t="s">
        <v>502</v>
      </c>
      <c r="J137" s="27" t="s">
        <v>503</v>
      </c>
      <c r="K137" s="44">
        <v>301.7</v>
      </c>
      <c r="L137" s="20">
        <f t="shared" si="2"/>
        <v>0</v>
      </c>
    </row>
    <row r="138" spans="1:12" x14ac:dyDescent="0.35">
      <c r="A138" s="21" t="s">
        <v>499</v>
      </c>
      <c r="B138" s="22" t="s">
        <v>475</v>
      </c>
      <c r="C138" s="23" t="s">
        <v>504</v>
      </c>
      <c r="D138" s="21" t="s">
        <v>501</v>
      </c>
      <c r="E138" s="24">
        <v>25</v>
      </c>
      <c r="F138" s="24">
        <v>400</v>
      </c>
      <c r="G138" s="25">
        <v>1.2390000000000001</v>
      </c>
      <c r="H138" s="26" t="s">
        <v>19</v>
      </c>
      <c r="I138" s="27" t="s">
        <v>505</v>
      </c>
      <c r="J138" s="27" t="s">
        <v>506</v>
      </c>
      <c r="K138" s="44">
        <v>241.65</v>
      </c>
      <c r="L138" s="20">
        <f t="shared" si="2"/>
        <v>0</v>
      </c>
    </row>
    <row r="139" spans="1:12" x14ac:dyDescent="0.35">
      <c r="A139" s="21" t="s">
        <v>499</v>
      </c>
      <c r="B139" s="22" t="s">
        <v>507</v>
      </c>
      <c r="C139" s="23" t="s">
        <v>508</v>
      </c>
      <c r="D139" s="21" t="s">
        <v>501</v>
      </c>
      <c r="E139" s="24">
        <v>15</v>
      </c>
      <c r="F139" s="24">
        <v>180</v>
      </c>
      <c r="G139" s="25">
        <v>2.2490000000000001</v>
      </c>
      <c r="H139" s="26" t="s">
        <v>19</v>
      </c>
      <c r="I139" s="27" t="s">
        <v>509</v>
      </c>
      <c r="J139" s="27" t="s">
        <v>510</v>
      </c>
      <c r="K139" s="44">
        <v>477.2</v>
      </c>
      <c r="L139" s="20">
        <f t="shared" si="2"/>
        <v>0</v>
      </c>
    </row>
    <row r="140" spans="1:12" x14ac:dyDescent="0.35">
      <c r="A140" s="21" t="s">
        <v>511</v>
      </c>
      <c r="B140" s="22" t="s">
        <v>22</v>
      </c>
      <c r="C140" s="23" t="s">
        <v>512</v>
      </c>
      <c r="D140" s="21" t="s">
        <v>513</v>
      </c>
      <c r="E140" s="24">
        <v>50</v>
      </c>
      <c r="F140" s="24">
        <v>1750</v>
      </c>
      <c r="G140" s="25">
        <v>0.308</v>
      </c>
      <c r="H140" s="26" t="s">
        <v>19</v>
      </c>
      <c r="I140" s="27" t="s">
        <v>514</v>
      </c>
      <c r="J140" s="27" t="s">
        <v>515</v>
      </c>
      <c r="K140" s="44">
        <v>70.150000000000006</v>
      </c>
      <c r="L140" s="20">
        <f t="shared" si="2"/>
        <v>0</v>
      </c>
    </row>
    <row r="141" spans="1:12" x14ac:dyDescent="0.35">
      <c r="A141" s="21" t="s">
        <v>511</v>
      </c>
      <c r="B141" s="22">
        <v>2</v>
      </c>
      <c r="C141" s="23" t="s">
        <v>516</v>
      </c>
      <c r="D141" s="21" t="s">
        <v>513</v>
      </c>
      <c r="E141" s="24">
        <v>20</v>
      </c>
      <c r="F141" s="24">
        <v>1225</v>
      </c>
      <c r="G141" s="25">
        <v>0.48099999999999998</v>
      </c>
      <c r="H141" s="26" t="s">
        <v>19</v>
      </c>
      <c r="I141" s="27" t="s">
        <v>517</v>
      </c>
      <c r="J141" s="27" t="s">
        <v>518</v>
      </c>
      <c r="K141" s="44">
        <v>78.349999999999994</v>
      </c>
      <c r="L141" s="20">
        <f t="shared" si="2"/>
        <v>0</v>
      </c>
    </row>
    <row r="142" spans="1:12" x14ac:dyDescent="0.35">
      <c r="A142" s="21" t="s">
        <v>511</v>
      </c>
      <c r="B142" s="22">
        <v>3</v>
      </c>
      <c r="C142" s="23" t="s">
        <v>519</v>
      </c>
      <c r="D142" s="21" t="s">
        <v>513</v>
      </c>
      <c r="E142" s="24">
        <v>10</v>
      </c>
      <c r="F142" s="24">
        <v>350</v>
      </c>
      <c r="G142" s="25">
        <v>1.272</v>
      </c>
      <c r="H142" s="26" t="s">
        <v>19</v>
      </c>
      <c r="I142" s="27" t="s">
        <v>520</v>
      </c>
      <c r="J142" s="27" t="s">
        <v>521</v>
      </c>
      <c r="K142" s="44">
        <v>180.4</v>
      </c>
      <c r="L142" s="20">
        <f t="shared" si="2"/>
        <v>0</v>
      </c>
    </row>
    <row r="143" spans="1:12" x14ac:dyDescent="0.35">
      <c r="A143" s="21" t="s">
        <v>511</v>
      </c>
      <c r="B143" s="22">
        <v>4</v>
      </c>
      <c r="C143" s="23" t="s">
        <v>522</v>
      </c>
      <c r="D143" s="21" t="s">
        <v>513</v>
      </c>
      <c r="E143" s="24">
        <v>5</v>
      </c>
      <c r="F143" s="24">
        <v>175</v>
      </c>
      <c r="G143" s="25">
        <v>2.355</v>
      </c>
      <c r="H143" s="26" t="s">
        <v>19</v>
      </c>
      <c r="I143" s="27" t="s">
        <v>523</v>
      </c>
      <c r="J143" s="27" t="s">
        <v>524</v>
      </c>
      <c r="K143" s="44">
        <v>340.45</v>
      </c>
      <c r="L143" s="20">
        <f t="shared" si="2"/>
        <v>0</v>
      </c>
    </row>
    <row r="144" spans="1:12" x14ac:dyDescent="0.35">
      <c r="A144" s="21" t="s">
        <v>511</v>
      </c>
      <c r="B144" s="22">
        <v>6</v>
      </c>
      <c r="C144" s="31" t="s">
        <v>525</v>
      </c>
      <c r="D144" s="21" t="s">
        <v>513</v>
      </c>
      <c r="E144" s="24">
        <v>5</v>
      </c>
      <c r="F144" s="32">
        <v>60</v>
      </c>
      <c r="G144" s="25">
        <v>6.673</v>
      </c>
      <c r="H144" s="26" t="s">
        <v>19</v>
      </c>
      <c r="I144" s="27" t="s">
        <v>526</v>
      </c>
      <c r="J144" s="27" t="s">
        <v>527</v>
      </c>
      <c r="K144" s="44">
        <v>1327.4</v>
      </c>
      <c r="L144" s="20">
        <f t="shared" si="2"/>
        <v>0</v>
      </c>
    </row>
    <row r="145" spans="1:12" x14ac:dyDescent="0.35">
      <c r="A145" s="21" t="s">
        <v>528</v>
      </c>
      <c r="B145" s="22" t="s">
        <v>475</v>
      </c>
      <c r="C145" s="23" t="s">
        <v>529</v>
      </c>
      <c r="D145" s="21" t="s">
        <v>530</v>
      </c>
      <c r="E145" s="24">
        <v>25</v>
      </c>
      <c r="F145" s="24">
        <v>300</v>
      </c>
      <c r="G145" s="25">
        <v>1.3640000000000001</v>
      </c>
      <c r="H145" s="26" t="s">
        <v>19</v>
      </c>
      <c r="I145" s="27" t="s">
        <v>531</v>
      </c>
      <c r="J145" s="27" t="s">
        <v>532</v>
      </c>
      <c r="K145" s="44">
        <v>1319.4</v>
      </c>
      <c r="L145" s="20">
        <f t="shared" si="2"/>
        <v>0</v>
      </c>
    </row>
    <row r="146" spans="1:12" x14ac:dyDescent="0.35">
      <c r="A146" s="21" t="s">
        <v>533</v>
      </c>
      <c r="B146" s="22" t="s">
        <v>475</v>
      </c>
      <c r="C146" s="23" t="s">
        <v>534</v>
      </c>
      <c r="D146" s="21" t="s">
        <v>535</v>
      </c>
      <c r="E146" s="24">
        <v>25</v>
      </c>
      <c r="F146" s="24">
        <v>300</v>
      </c>
      <c r="G146" s="25">
        <v>1.37</v>
      </c>
      <c r="H146" s="26" t="s">
        <v>19</v>
      </c>
      <c r="I146" s="27" t="s">
        <v>536</v>
      </c>
      <c r="J146" s="27" t="s">
        <v>537</v>
      </c>
      <c r="K146" s="44">
        <v>541.20000000000005</v>
      </c>
      <c r="L146" s="20">
        <f t="shared" si="2"/>
        <v>0</v>
      </c>
    </row>
    <row r="147" spans="1:12" x14ac:dyDescent="0.35">
      <c r="A147" s="21" t="s">
        <v>538</v>
      </c>
      <c r="B147" s="22" t="s">
        <v>22</v>
      </c>
      <c r="C147" s="23" t="s">
        <v>539</v>
      </c>
      <c r="D147" s="21" t="s">
        <v>540</v>
      </c>
      <c r="E147" s="24">
        <v>50</v>
      </c>
      <c r="F147" s="24">
        <v>2450</v>
      </c>
      <c r="G147" s="25">
        <v>0.3</v>
      </c>
      <c r="H147" s="26" t="s">
        <v>19</v>
      </c>
      <c r="I147" s="27" t="s">
        <v>541</v>
      </c>
      <c r="J147" s="27" t="s">
        <v>542</v>
      </c>
      <c r="K147" s="44">
        <v>107.6</v>
      </c>
      <c r="L147" s="20">
        <f t="shared" si="2"/>
        <v>0</v>
      </c>
    </row>
    <row r="148" spans="1:12" x14ac:dyDescent="0.35">
      <c r="A148" s="21" t="s">
        <v>538</v>
      </c>
      <c r="B148" s="22">
        <v>2</v>
      </c>
      <c r="C148" s="23" t="s">
        <v>543</v>
      </c>
      <c r="D148" s="21" t="s">
        <v>540</v>
      </c>
      <c r="E148" s="24">
        <v>20</v>
      </c>
      <c r="F148" s="24">
        <v>1225</v>
      </c>
      <c r="G148" s="25">
        <v>0.46200000000000002</v>
      </c>
      <c r="H148" s="26" t="s">
        <v>19</v>
      </c>
      <c r="I148" s="27" t="s">
        <v>544</v>
      </c>
      <c r="J148" s="27" t="s">
        <v>545</v>
      </c>
      <c r="K148" s="44">
        <v>128.9</v>
      </c>
      <c r="L148" s="20">
        <f t="shared" si="2"/>
        <v>0</v>
      </c>
    </row>
    <row r="149" spans="1:12" x14ac:dyDescent="0.35">
      <c r="A149" s="21" t="s">
        <v>538</v>
      </c>
      <c r="B149" s="22">
        <v>3</v>
      </c>
      <c r="C149" s="23" t="s">
        <v>546</v>
      </c>
      <c r="D149" s="21" t="s">
        <v>540</v>
      </c>
      <c r="E149" s="24">
        <v>20</v>
      </c>
      <c r="F149" s="24">
        <v>360</v>
      </c>
      <c r="G149" s="25">
        <v>1.3240000000000001</v>
      </c>
      <c r="H149" s="26" t="s">
        <v>19</v>
      </c>
      <c r="I149" s="27" t="s">
        <v>547</v>
      </c>
      <c r="J149" s="27" t="s">
        <v>548</v>
      </c>
      <c r="K149" s="44">
        <v>320.75</v>
      </c>
      <c r="L149" s="20">
        <f t="shared" si="2"/>
        <v>0</v>
      </c>
    </row>
    <row r="150" spans="1:12" x14ac:dyDescent="0.35">
      <c r="A150" s="21" t="s">
        <v>538</v>
      </c>
      <c r="B150" s="22">
        <v>4</v>
      </c>
      <c r="C150" s="23" t="s">
        <v>549</v>
      </c>
      <c r="D150" s="21" t="s">
        <v>540</v>
      </c>
      <c r="E150" s="24">
        <v>5</v>
      </c>
      <c r="F150" s="24">
        <v>175</v>
      </c>
      <c r="G150" s="25">
        <v>2.2890000000000001</v>
      </c>
      <c r="H150" s="26" t="s">
        <v>19</v>
      </c>
      <c r="I150" s="27" t="s">
        <v>550</v>
      </c>
      <c r="J150" s="27" t="s">
        <v>551</v>
      </c>
      <c r="K150" s="44">
        <v>494.1</v>
      </c>
      <c r="L150" s="20">
        <f t="shared" si="2"/>
        <v>0</v>
      </c>
    </row>
    <row r="151" spans="1:12" x14ac:dyDescent="0.35">
      <c r="A151" s="21" t="s">
        <v>552</v>
      </c>
      <c r="B151" s="22" t="s">
        <v>475</v>
      </c>
      <c r="C151" s="23" t="s">
        <v>553</v>
      </c>
      <c r="D151" s="21" t="s">
        <v>554</v>
      </c>
      <c r="E151" s="24">
        <v>15</v>
      </c>
      <c r="F151" s="24">
        <v>420</v>
      </c>
      <c r="G151" s="25">
        <v>1.208</v>
      </c>
      <c r="H151" s="26" t="s">
        <v>19</v>
      </c>
      <c r="I151" s="27" t="s">
        <v>555</v>
      </c>
      <c r="J151" s="27" t="s">
        <v>556</v>
      </c>
      <c r="K151" s="44">
        <v>691.35</v>
      </c>
      <c r="L151" s="20">
        <f t="shared" si="2"/>
        <v>0</v>
      </c>
    </row>
    <row r="152" spans="1:12" x14ac:dyDescent="0.35">
      <c r="A152" s="21" t="s">
        <v>557</v>
      </c>
      <c r="B152" s="22" t="s">
        <v>475</v>
      </c>
      <c r="C152" s="23" t="s">
        <v>558</v>
      </c>
      <c r="D152" s="21" t="s">
        <v>559</v>
      </c>
      <c r="E152" s="24">
        <v>25</v>
      </c>
      <c r="F152" s="24">
        <v>300</v>
      </c>
      <c r="G152" s="25">
        <v>1.3169999999999999</v>
      </c>
      <c r="H152" s="26" t="s">
        <v>19</v>
      </c>
      <c r="I152" s="27" t="s">
        <v>560</v>
      </c>
      <c r="J152" s="27" t="s">
        <v>561</v>
      </c>
      <c r="K152" s="44">
        <v>803.45</v>
      </c>
      <c r="L152" s="20">
        <f t="shared" si="2"/>
        <v>0</v>
      </c>
    </row>
    <row r="153" spans="1:12" x14ac:dyDescent="0.35">
      <c r="A153" s="21" t="s">
        <v>562</v>
      </c>
      <c r="B153" s="22" t="s">
        <v>22</v>
      </c>
      <c r="C153" s="23" t="s">
        <v>563</v>
      </c>
      <c r="D153" s="21" t="s">
        <v>564</v>
      </c>
      <c r="E153" s="24">
        <v>40</v>
      </c>
      <c r="F153" s="24">
        <v>3200</v>
      </c>
      <c r="G153" s="25">
        <v>0.189</v>
      </c>
      <c r="H153" s="26" t="s">
        <v>19</v>
      </c>
      <c r="I153" s="27" t="s">
        <v>565</v>
      </c>
      <c r="J153" s="27" t="s">
        <v>566</v>
      </c>
      <c r="K153" s="44">
        <v>70.55</v>
      </c>
      <c r="L153" s="20">
        <f t="shared" si="2"/>
        <v>0</v>
      </c>
    </row>
    <row r="154" spans="1:12" x14ac:dyDescent="0.35">
      <c r="A154" s="21" t="s">
        <v>562</v>
      </c>
      <c r="B154" s="22">
        <v>2</v>
      </c>
      <c r="C154" s="23" t="s">
        <v>567</v>
      </c>
      <c r="D154" s="21" t="s">
        <v>564</v>
      </c>
      <c r="E154" s="24">
        <v>25</v>
      </c>
      <c r="F154" s="24">
        <v>1400</v>
      </c>
      <c r="G154" s="25">
        <v>0.30299999999999999</v>
      </c>
      <c r="H154" s="26" t="s">
        <v>19</v>
      </c>
      <c r="I154" s="27" t="s">
        <v>568</v>
      </c>
      <c r="J154" s="27" t="s">
        <v>569</v>
      </c>
      <c r="K154" s="44">
        <v>82.1</v>
      </c>
      <c r="L154" s="20">
        <f t="shared" si="2"/>
        <v>0</v>
      </c>
    </row>
    <row r="155" spans="1:12" x14ac:dyDescent="0.35">
      <c r="A155" s="21" t="s">
        <v>562</v>
      </c>
      <c r="B155" s="22">
        <v>3</v>
      </c>
      <c r="C155" s="23" t="s">
        <v>570</v>
      </c>
      <c r="D155" s="21" t="s">
        <v>564</v>
      </c>
      <c r="E155" s="24">
        <v>20</v>
      </c>
      <c r="F155" s="24">
        <v>560</v>
      </c>
      <c r="G155" s="25">
        <v>0.88200000000000001</v>
      </c>
      <c r="H155" s="26" t="s">
        <v>19</v>
      </c>
      <c r="I155" s="27" t="s">
        <v>571</v>
      </c>
      <c r="J155" s="27" t="s">
        <v>572</v>
      </c>
      <c r="K155" s="44">
        <v>302.89999999999998</v>
      </c>
      <c r="L155" s="20">
        <f t="shared" si="2"/>
        <v>0</v>
      </c>
    </row>
    <row r="156" spans="1:12" x14ac:dyDescent="0.35">
      <c r="A156" s="21" t="s">
        <v>562</v>
      </c>
      <c r="B156" s="22">
        <v>4</v>
      </c>
      <c r="C156" s="23" t="s">
        <v>573</v>
      </c>
      <c r="D156" s="21" t="s">
        <v>564</v>
      </c>
      <c r="E156" s="24">
        <v>10</v>
      </c>
      <c r="F156" s="24">
        <v>280</v>
      </c>
      <c r="G156" s="25">
        <v>1.5660000000000001</v>
      </c>
      <c r="H156" s="26" t="s">
        <v>19</v>
      </c>
      <c r="I156" s="27" t="s">
        <v>574</v>
      </c>
      <c r="J156" s="27" t="s">
        <v>575</v>
      </c>
      <c r="K156" s="44">
        <v>403.85</v>
      </c>
      <c r="L156" s="20">
        <f t="shared" si="2"/>
        <v>0</v>
      </c>
    </row>
    <row r="157" spans="1:12" x14ac:dyDescent="0.35">
      <c r="A157" s="21" t="s">
        <v>576</v>
      </c>
      <c r="B157" s="22" t="s">
        <v>22</v>
      </c>
      <c r="C157" s="23" t="s">
        <v>577</v>
      </c>
      <c r="D157" s="21" t="s">
        <v>578</v>
      </c>
      <c r="E157" s="24">
        <v>40</v>
      </c>
      <c r="F157" s="24">
        <v>3200</v>
      </c>
      <c r="G157" s="25">
        <v>0.17699999999999999</v>
      </c>
      <c r="H157" s="26" t="s">
        <v>19</v>
      </c>
      <c r="I157" s="27" t="s">
        <v>579</v>
      </c>
      <c r="J157" s="27" t="s">
        <v>580</v>
      </c>
      <c r="K157" s="44">
        <v>127.95</v>
      </c>
      <c r="L157" s="20">
        <f t="shared" si="2"/>
        <v>0</v>
      </c>
    </row>
    <row r="158" spans="1:12" x14ac:dyDescent="0.35">
      <c r="A158" s="21" t="s">
        <v>576</v>
      </c>
      <c r="B158" s="22">
        <v>2</v>
      </c>
      <c r="C158" s="23" t="s">
        <v>581</v>
      </c>
      <c r="D158" s="21" t="s">
        <v>578</v>
      </c>
      <c r="E158" s="24">
        <v>25</v>
      </c>
      <c r="F158" s="24">
        <v>2000</v>
      </c>
      <c r="G158" s="25">
        <v>0.27800000000000002</v>
      </c>
      <c r="H158" s="26" t="s">
        <v>19</v>
      </c>
      <c r="I158" s="27" t="s">
        <v>582</v>
      </c>
      <c r="J158" s="27" t="s">
        <v>583</v>
      </c>
      <c r="K158" s="44">
        <v>164.8</v>
      </c>
      <c r="L158" s="20">
        <f t="shared" si="2"/>
        <v>0</v>
      </c>
    </row>
    <row r="159" spans="1:12" x14ac:dyDescent="0.35">
      <c r="A159" s="21" t="s">
        <v>576</v>
      </c>
      <c r="B159" s="22">
        <v>3</v>
      </c>
      <c r="C159" s="23" t="s">
        <v>584</v>
      </c>
      <c r="D159" s="21" t="s">
        <v>578</v>
      </c>
      <c r="E159" s="24">
        <v>20</v>
      </c>
      <c r="F159" s="24">
        <v>700</v>
      </c>
      <c r="G159" s="25">
        <v>0.85299999999999998</v>
      </c>
      <c r="H159" s="26" t="s">
        <v>19</v>
      </c>
      <c r="I159" s="27" t="s">
        <v>585</v>
      </c>
      <c r="J159" s="27" t="s">
        <v>586</v>
      </c>
      <c r="K159" s="44">
        <v>355.45</v>
      </c>
      <c r="L159" s="20">
        <f t="shared" si="2"/>
        <v>0</v>
      </c>
    </row>
    <row r="160" spans="1:12" x14ac:dyDescent="0.35">
      <c r="A160" s="21" t="s">
        <v>576</v>
      </c>
      <c r="B160" s="22">
        <v>4</v>
      </c>
      <c r="C160" s="23" t="s">
        <v>587</v>
      </c>
      <c r="D160" s="21" t="s">
        <v>578</v>
      </c>
      <c r="E160" s="24">
        <v>10</v>
      </c>
      <c r="F160" s="24">
        <v>280</v>
      </c>
      <c r="G160" s="25">
        <v>1.4970000000000001</v>
      </c>
      <c r="H160" s="26" t="s">
        <v>19</v>
      </c>
      <c r="I160" s="27" t="s">
        <v>588</v>
      </c>
      <c r="J160" s="27" t="s">
        <v>589</v>
      </c>
      <c r="K160" s="44">
        <v>552.79999999999995</v>
      </c>
      <c r="L160" s="20">
        <f t="shared" si="2"/>
        <v>0</v>
      </c>
    </row>
    <row r="161" spans="1:12" x14ac:dyDescent="0.35">
      <c r="A161" s="21" t="s">
        <v>590</v>
      </c>
      <c r="B161" s="22" t="s">
        <v>16</v>
      </c>
      <c r="C161" s="23" t="s">
        <v>591</v>
      </c>
      <c r="D161" s="21" t="s">
        <v>592</v>
      </c>
      <c r="E161" s="24">
        <v>50</v>
      </c>
      <c r="F161" s="24">
        <v>4000</v>
      </c>
      <c r="G161" s="25">
        <v>0.17</v>
      </c>
      <c r="H161" s="26" t="s">
        <v>19</v>
      </c>
      <c r="I161" s="27" t="s">
        <v>593</v>
      </c>
      <c r="J161" s="27" t="s">
        <v>594</v>
      </c>
      <c r="K161" s="44">
        <v>71.95</v>
      </c>
      <c r="L161" s="20">
        <f t="shared" si="2"/>
        <v>0</v>
      </c>
    </row>
    <row r="162" spans="1:12" x14ac:dyDescent="0.35">
      <c r="A162" s="21" t="s">
        <v>590</v>
      </c>
      <c r="B162" s="22" t="s">
        <v>22</v>
      </c>
      <c r="C162" s="23" t="s">
        <v>595</v>
      </c>
      <c r="D162" s="21" t="s">
        <v>592</v>
      </c>
      <c r="E162" s="24">
        <v>100</v>
      </c>
      <c r="F162" s="24">
        <v>3500</v>
      </c>
      <c r="G162" s="25">
        <v>0.224</v>
      </c>
      <c r="H162" s="26" t="s">
        <v>19</v>
      </c>
      <c r="I162" s="27" t="s">
        <v>596</v>
      </c>
      <c r="J162" s="27" t="s">
        <v>597</v>
      </c>
      <c r="K162" s="44">
        <v>29.65</v>
      </c>
      <c r="L162" s="20">
        <f t="shared" si="2"/>
        <v>0</v>
      </c>
    </row>
    <row r="163" spans="1:12" x14ac:dyDescent="0.35">
      <c r="A163" s="21" t="s">
        <v>590</v>
      </c>
      <c r="B163" s="22">
        <v>2</v>
      </c>
      <c r="C163" s="23" t="s">
        <v>598</v>
      </c>
      <c r="D163" s="21" t="s">
        <v>592</v>
      </c>
      <c r="E163" s="24">
        <v>50</v>
      </c>
      <c r="F163" s="24">
        <v>1750</v>
      </c>
      <c r="G163" s="25">
        <v>0.33400000000000002</v>
      </c>
      <c r="H163" s="26" t="s">
        <v>19</v>
      </c>
      <c r="I163" s="27" t="s">
        <v>599</v>
      </c>
      <c r="J163" s="27" t="s">
        <v>600</v>
      </c>
      <c r="K163" s="44">
        <v>44.2</v>
      </c>
      <c r="L163" s="20">
        <f t="shared" si="2"/>
        <v>0</v>
      </c>
    </row>
    <row r="164" spans="1:12" x14ac:dyDescent="0.35">
      <c r="A164" s="21" t="s">
        <v>590</v>
      </c>
      <c r="B164" s="22">
        <v>3</v>
      </c>
      <c r="C164" s="23" t="s">
        <v>601</v>
      </c>
      <c r="D164" s="21" t="s">
        <v>592</v>
      </c>
      <c r="E164" s="24">
        <v>20</v>
      </c>
      <c r="F164" s="24">
        <v>560</v>
      </c>
      <c r="G164" s="25">
        <v>0.93600000000000005</v>
      </c>
      <c r="H164" s="26" t="s">
        <v>19</v>
      </c>
      <c r="I164" s="27" t="s">
        <v>602</v>
      </c>
      <c r="J164" s="27" t="s">
        <v>603</v>
      </c>
      <c r="K164" s="44">
        <v>125.8</v>
      </c>
      <c r="L164" s="20">
        <f t="shared" si="2"/>
        <v>0</v>
      </c>
    </row>
    <row r="165" spans="1:12" x14ac:dyDescent="0.35">
      <c r="A165" s="21" t="s">
        <v>590</v>
      </c>
      <c r="B165" s="22">
        <v>4</v>
      </c>
      <c r="C165" s="23" t="s">
        <v>604</v>
      </c>
      <c r="D165" s="21" t="s">
        <v>592</v>
      </c>
      <c r="E165" s="24">
        <v>10</v>
      </c>
      <c r="F165" s="24">
        <v>280</v>
      </c>
      <c r="G165" s="25">
        <v>1.7010000000000001</v>
      </c>
      <c r="H165" s="26" t="s">
        <v>19</v>
      </c>
      <c r="I165" s="27" t="s">
        <v>605</v>
      </c>
      <c r="J165" s="27" t="s">
        <v>606</v>
      </c>
      <c r="K165" s="44">
        <v>230.1</v>
      </c>
      <c r="L165" s="20">
        <f t="shared" si="2"/>
        <v>0</v>
      </c>
    </row>
    <row r="166" spans="1:12" x14ac:dyDescent="0.35">
      <c r="A166" s="21" t="s">
        <v>590</v>
      </c>
      <c r="B166" s="22">
        <v>6</v>
      </c>
      <c r="C166" s="23" t="s">
        <v>607</v>
      </c>
      <c r="D166" s="21" t="s">
        <v>592</v>
      </c>
      <c r="E166" s="24">
        <v>3</v>
      </c>
      <c r="F166" s="24">
        <v>84</v>
      </c>
      <c r="G166" s="25">
        <v>3.7509999999999999</v>
      </c>
      <c r="H166" s="26" t="s">
        <v>19</v>
      </c>
      <c r="I166" s="27" t="s">
        <v>608</v>
      </c>
      <c r="J166" s="27" t="s">
        <v>609</v>
      </c>
      <c r="K166" s="44">
        <v>850.55</v>
      </c>
      <c r="L166" s="20">
        <f t="shared" si="2"/>
        <v>0</v>
      </c>
    </row>
    <row r="167" spans="1:12" x14ac:dyDescent="0.35">
      <c r="A167" s="21" t="s">
        <v>590</v>
      </c>
      <c r="B167" s="22">
        <v>8</v>
      </c>
      <c r="C167" s="23" t="s">
        <v>610</v>
      </c>
      <c r="D167" s="21" t="s">
        <v>592</v>
      </c>
      <c r="E167" s="24">
        <v>1</v>
      </c>
      <c r="F167" s="24">
        <v>28</v>
      </c>
      <c r="G167" s="25">
        <v>7.3940000000000001</v>
      </c>
      <c r="H167" s="26" t="s">
        <v>19</v>
      </c>
      <c r="I167" s="27" t="s">
        <v>611</v>
      </c>
      <c r="J167" s="27" t="s">
        <v>612</v>
      </c>
      <c r="K167" s="44">
        <v>1113.5999999999999</v>
      </c>
      <c r="L167" s="20">
        <f t="shared" si="2"/>
        <v>0</v>
      </c>
    </row>
    <row r="168" spans="1:12" x14ac:dyDescent="0.35">
      <c r="A168" s="21" t="s">
        <v>613</v>
      </c>
      <c r="B168" s="22" t="s">
        <v>16</v>
      </c>
      <c r="C168" s="23" t="s">
        <v>614</v>
      </c>
      <c r="D168" s="21" t="s">
        <v>615</v>
      </c>
      <c r="E168" s="24">
        <v>40</v>
      </c>
      <c r="F168" s="24">
        <v>4480</v>
      </c>
      <c r="G168" s="25">
        <v>0.157</v>
      </c>
      <c r="H168" s="26" t="s">
        <v>19</v>
      </c>
      <c r="I168" s="27" t="s">
        <v>616</v>
      </c>
      <c r="J168" s="27" t="s">
        <v>617</v>
      </c>
      <c r="K168" s="44">
        <v>98.5</v>
      </c>
      <c r="L168" s="20">
        <f t="shared" si="2"/>
        <v>0</v>
      </c>
    </row>
    <row r="169" spans="1:12" x14ac:dyDescent="0.35">
      <c r="A169" s="21" t="s">
        <v>613</v>
      </c>
      <c r="B169" s="22" t="s">
        <v>22</v>
      </c>
      <c r="C169" s="23" t="s">
        <v>618</v>
      </c>
      <c r="D169" s="21" t="s">
        <v>615</v>
      </c>
      <c r="E169" s="24">
        <v>100</v>
      </c>
      <c r="F169" s="24">
        <v>3500</v>
      </c>
      <c r="G169" s="25">
        <v>0.19800000000000001</v>
      </c>
      <c r="H169" s="26" t="s">
        <v>19</v>
      </c>
      <c r="I169" s="27" t="s">
        <v>619</v>
      </c>
      <c r="J169" s="27" t="s">
        <v>620</v>
      </c>
      <c r="K169" s="44">
        <v>28.35</v>
      </c>
      <c r="L169" s="20">
        <f t="shared" si="2"/>
        <v>0</v>
      </c>
    </row>
    <row r="170" spans="1:12" x14ac:dyDescent="0.35">
      <c r="A170" s="21" t="s">
        <v>613</v>
      </c>
      <c r="B170" s="22">
        <v>2</v>
      </c>
      <c r="C170" s="23" t="s">
        <v>621</v>
      </c>
      <c r="D170" s="21" t="s">
        <v>615</v>
      </c>
      <c r="E170" s="24">
        <v>50</v>
      </c>
      <c r="F170" s="24">
        <v>1750</v>
      </c>
      <c r="G170" s="25">
        <v>0.32500000000000001</v>
      </c>
      <c r="H170" s="26" t="s">
        <v>19</v>
      </c>
      <c r="I170" s="27" t="s">
        <v>622</v>
      </c>
      <c r="J170" s="27" t="s">
        <v>623</v>
      </c>
      <c r="K170" s="44">
        <v>45.2</v>
      </c>
      <c r="L170" s="20">
        <f t="shared" si="2"/>
        <v>0</v>
      </c>
    </row>
    <row r="171" spans="1:12" x14ac:dyDescent="0.35">
      <c r="A171" s="21" t="s">
        <v>613</v>
      </c>
      <c r="B171" s="22">
        <v>3</v>
      </c>
      <c r="C171" s="23" t="s">
        <v>624</v>
      </c>
      <c r="D171" s="21" t="s">
        <v>615</v>
      </c>
      <c r="E171" s="24">
        <v>20</v>
      </c>
      <c r="F171" s="24">
        <v>700</v>
      </c>
      <c r="G171" s="25">
        <v>0.88300000000000001</v>
      </c>
      <c r="H171" s="26" t="s">
        <v>19</v>
      </c>
      <c r="I171" s="27" t="s">
        <v>625</v>
      </c>
      <c r="J171" s="27" t="s">
        <v>626</v>
      </c>
      <c r="K171" s="44">
        <v>119.15</v>
      </c>
      <c r="L171" s="20">
        <f t="shared" si="2"/>
        <v>0</v>
      </c>
    </row>
    <row r="172" spans="1:12" x14ac:dyDescent="0.35">
      <c r="A172" s="21" t="s">
        <v>613</v>
      </c>
      <c r="B172" s="22">
        <v>4</v>
      </c>
      <c r="C172" s="23" t="s">
        <v>627</v>
      </c>
      <c r="D172" s="21" t="s">
        <v>615</v>
      </c>
      <c r="E172" s="24">
        <v>10</v>
      </c>
      <c r="F172" s="24">
        <v>280</v>
      </c>
      <c r="G172" s="25">
        <v>1.61</v>
      </c>
      <c r="H172" s="26" t="s">
        <v>19</v>
      </c>
      <c r="I172" s="27" t="s">
        <v>628</v>
      </c>
      <c r="J172" s="27" t="s">
        <v>629</v>
      </c>
      <c r="K172" s="44">
        <v>204.2</v>
      </c>
      <c r="L172" s="20">
        <f t="shared" si="2"/>
        <v>0</v>
      </c>
    </row>
    <row r="173" spans="1:12" x14ac:dyDescent="0.35">
      <c r="A173" s="21" t="s">
        <v>613</v>
      </c>
      <c r="B173" s="22">
        <v>6</v>
      </c>
      <c r="C173" s="23" t="s">
        <v>630</v>
      </c>
      <c r="D173" s="21" t="s">
        <v>615</v>
      </c>
      <c r="E173" s="24">
        <v>3</v>
      </c>
      <c r="F173" s="24">
        <v>84</v>
      </c>
      <c r="G173" s="25">
        <v>3.2559999999999998</v>
      </c>
      <c r="H173" s="26" t="s">
        <v>19</v>
      </c>
      <c r="I173" s="27" t="s">
        <v>631</v>
      </c>
      <c r="J173" s="27" t="s">
        <v>632</v>
      </c>
      <c r="K173" s="44">
        <v>1007.6</v>
      </c>
      <c r="L173" s="20">
        <f t="shared" si="2"/>
        <v>0</v>
      </c>
    </row>
    <row r="174" spans="1:12" x14ac:dyDescent="0.35">
      <c r="A174" s="21" t="s">
        <v>613</v>
      </c>
      <c r="B174" s="22">
        <v>8</v>
      </c>
      <c r="C174" s="23" t="s">
        <v>633</v>
      </c>
      <c r="D174" s="21" t="s">
        <v>615</v>
      </c>
      <c r="E174" s="24">
        <v>1</v>
      </c>
      <c r="F174" s="24">
        <v>28</v>
      </c>
      <c r="G174" s="25">
        <v>7.0979999999999999</v>
      </c>
      <c r="H174" s="26" t="s">
        <v>19</v>
      </c>
      <c r="I174" s="27" t="s">
        <v>634</v>
      </c>
      <c r="J174" s="27" t="s">
        <v>635</v>
      </c>
      <c r="K174" s="44">
        <v>1208.55</v>
      </c>
      <c r="L174" s="20">
        <f t="shared" si="2"/>
        <v>0</v>
      </c>
    </row>
    <row r="175" spans="1:12" x14ac:dyDescent="0.35">
      <c r="A175" s="21" t="s">
        <v>636</v>
      </c>
      <c r="B175" s="22" t="s">
        <v>22</v>
      </c>
      <c r="C175" s="23" t="s">
        <v>637</v>
      </c>
      <c r="D175" s="21" t="s">
        <v>638</v>
      </c>
      <c r="E175" s="24">
        <v>50</v>
      </c>
      <c r="F175" s="24">
        <v>4000</v>
      </c>
      <c r="G175" s="25">
        <v>0.13500000000000001</v>
      </c>
      <c r="H175" s="26" t="s">
        <v>19</v>
      </c>
      <c r="I175" s="27" t="s">
        <v>639</v>
      </c>
      <c r="J175" s="27" t="s">
        <v>640</v>
      </c>
      <c r="K175" s="44">
        <v>42.1</v>
      </c>
      <c r="L175" s="20">
        <f t="shared" si="2"/>
        <v>0</v>
      </c>
    </row>
    <row r="176" spans="1:12" x14ac:dyDescent="0.35">
      <c r="A176" s="21" t="s">
        <v>636</v>
      </c>
      <c r="B176" s="22">
        <v>2</v>
      </c>
      <c r="C176" s="23" t="s">
        <v>641</v>
      </c>
      <c r="D176" s="21" t="s">
        <v>638</v>
      </c>
      <c r="E176" s="24">
        <v>25</v>
      </c>
      <c r="F176" s="24">
        <v>2000</v>
      </c>
      <c r="G176" s="25">
        <v>0.24199999999999999</v>
      </c>
      <c r="H176" s="26" t="s">
        <v>19</v>
      </c>
      <c r="I176" s="27" t="s">
        <v>642</v>
      </c>
      <c r="J176" s="27" t="s">
        <v>643</v>
      </c>
      <c r="K176" s="44">
        <v>49.9</v>
      </c>
      <c r="L176" s="20">
        <f t="shared" si="2"/>
        <v>0</v>
      </c>
    </row>
    <row r="177" spans="1:12" x14ac:dyDescent="0.35">
      <c r="A177" s="21" t="s">
        <v>636</v>
      </c>
      <c r="B177" s="22">
        <v>3</v>
      </c>
      <c r="C177" s="23" t="s">
        <v>644</v>
      </c>
      <c r="D177" s="21" t="s">
        <v>638</v>
      </c>
      <c r="E177" s="24">
        <v>20</v>
      </c>
      <c r="F177" s="24">
        <v>700</v>
      </c>
      <c r="G177" s="25">
        <v>0.746</v>
      </c>
      <c r="H177" s="26" t="s">
        <v>19</v>
      </c>
      <c r="I177" s="27" t="s">
        <v>645</v>
      </c>
      <c r="J177" s="27" t="s">
        <v>646</v>
      </c>
      <c r="K177" s="44">
        <v>123</v>
      </c>
      <c r="L177" s="20">
        <f t="shared" si="2"/>
        <v>0</v>
      </c>
    </row>
    <row r="178" spans="1:12" x14ac:dyDescent="0.35">
      <c r="A178" s="21" t="s">
        <v>636</v>
      </c>
      <c r="B178" s="22">
        <v>4</v>
      </c>
      <c r="C178" s="23" t="s">
        <v>647</v>
      </c>
      <c r="D178" s="21" t="s">
        <v>638</v>
      </c>
      <c r="E178" s="24">
        <v>15</v>
      </c>
      <c r="F178" s="24">
        <v>420</v>
      </c>
      <c r="G178" s="25">
        <v>1.1830000000000001</v>
      </c>
      <c r="H178" s="26" t="s">
        <v>19</v>
      </c>
      <c r="I178" s="27" t="s">
        <v>648</v>
      </c>
      <c r="J178" s="27" t="s">
        <v>649</v>
      </c>
      <c r="K178" s="44">
        <v>194.45</v>
      </c>
      <c r="L178" s="20">
        <f t="shared" si="2"/>
        <v>0</v>
      </c>
    </row>
    <row r="179" spans="1:12" x14ac:dyDescent="0.35">
      <c r="A179" s="21" t="s">
        <v>636</v>
      </c>
      <c r="B179" s="22">
        <v>6</v>
      </c>
      <c r="C179" s="23" t="s">
        <v>650</v>
      </c>
      <c r="D179" s="21" t="s">
        <v>638</v>
      </c>
      <c r="E179" s="24">
        <v>3</v>
      </c>
      <c r="F179" s="24">
        <v>84</v>
      </c>
      <c r="G179" s="25">
        <v>3.4929999999999999</v>
      </c>
      <c r="H179" s="26" t="s">
        <v>19</v>
      </c>
      <c r="I179" s="27" t="s">
        <v>651</v>
      </c>
      <c r="J179" s="27" t="s">
        <v>652</v>
      </c>
      <c r="K179" s="44">
        <v>1122.9000000000001</v>
      </c>
      <c r="L179" s="20">
        <f t="shared" si="2"/>
        <v>0</v>
      </c>
    </row>
    <row r="180" spans="1:12" x14ac:dyDescent="0.35">
      <c r="A180" s="21" t="s">
        <v>653</v>
      </c>
      <c r="B180" s="22" t="s">
        <v>22</v>
      </c>
      <c r="C180" s="23" t="s">
        <v>654</v>
      </c>
      <c r="D180" s="21" t="s">
        <v>655</v>
      </c>
      <c r="E180" s="24">
        <v>50</v>
      </c>
      <c r="F180" s="24">
        <v>4000</v>
      </c>
      <c r="G180" s="25">
        <v>0.124</v>
      </c>
      <c r="H180" s="26" t="s">
        <v>19</v>
      </c>
      <c r="I180" s="27" t="s">
        <v>656</v>
      </c>
      <c r="J180" s="27" t="s">
        <v>657</v>
      </c>
      <c r="K180" s="44">
        <v>114.05</v>
      </c>
      <c r="L180" s="20">
        <f t="shared" si="2"/>
        <v>0</v>
      </c>
    </row>
    <row r="181" spans="1:12" x14ac:dyDescent="0.35">
      <c r="A181" s="21" t="s">
        <v>653</v>
      </c>
      <c r="B181" s="22">
        <v>2</v>
      </c>
      <c r="C181" s="23" t="s">
        <v>658</v>
      </c>
      <c r="D181" s="21" t="s">
        <v>655</v>
      </c>
      <c r="E181" s="24">
        <v>20</v>
      </c>
      <c r="F181" s="24">
        <v>2800</v>
      </c>
      <c r="G181" s="25">
        <v>0.2</v>
      </c>
      <c r="H181" s="26" t="s">
        <v>19</v>
      </c>
      <c r="I181" s="27" t="s">
        <v>659</v>
      </c>
      <c r="J181" s="27" t="s">
        <v>660</v>
      </c>
      <c r="K181" s="44">
        <v>122.25</v>
      </c>
      <c r="L181" s="20">
        <f t="shared" si="2"/>
        <v>0</v>
      </c>
    </row>
    <row r="182" spans="1:12" x14ac:dyDescent="0.35">
      <c r="A182" s="21" t="s">
        <v>653</v>
      </c>
      <c r="B182" s="22">
        <v>3</v>
      </c>
      <c r="C182" s="23" t="s">
        <v>661</v>
      </c>
      <c r="D182" s="21" t="s">
        <v>655</v>
      </c>
      <c r="E182" s="24">
        <v>20</v>
      </c>
      <c r="F182" s="24">
        <v>700</v>
      </c>
      <c r="G182" s="25">
        <v>0.72799999999999998</v>
      </c>
      <c r="H182" s="26" t="s">
        <v>19</v>
      </c>
      <c r="I182" s="27" t="s">
        <v>662</v>
      </c>
      <c r="J182" s="27" t="s">
        <v>663</v>
      </c>
      <c r="K182" s="44">
        <v>190.45</v>
      </c>
      <c r="L182" s="20">
        <f t="shared" si="2"/>
        <v>0</v>
      </c>
    </row>
    <row r="183" spans="1:12" x14ac:dyDescent="0.35">
      <c r="A183" s="21" t="s">
        <v>653</v>
      </c>
      <c r="B183" s="22">
        <v>4</v>
      </c>
      <c r="C183" s="23" t="s">
        <v>664</v>
      </c>
      <c r="D183" s="21" t="s">
        <v>655</v>
      </c>
      <c r="E183" s="24">
        <v>15</v>
      </c>
      <c r="F183" s="24">
        <v>490</v>
      </c>
      <c r="G183" s="25">
        <v>1.107</v>
      </c>
      <c r="H183" s="26" t="s">
        <v>19</v>
      </c>
      <c r="I183" s="27" t="s">
        <v>665</v>
      </c>
      <c r="J183" s="27" t="s">
        <v>666</v>
      </c>
      <c r="K183" s="44">
        <v>276.45</v>
      </c>
      <c r="L183" s="20">
        <f t="shared" si="2"/>
        <v>0</v>
      </c>
    </row>
    <row r="184" spans="1:12" x14ac:dyDescent="0.35">
      <c r="A184" s="21" t="s">
        <v>653</v>
      </c>
      <c r="B184" s="22">
        <v>6</v>
      </c>
      <c r="C184" s="23" t="s">
        <v>667</v>
      </c>
      <c r="D184" s="21" t="s">
        <v>655</v>
      </c>
      <c r="E184" s="24">
        <v>4</v>
      </c>
      <c r="F184" s="24">
        <v>112</v>
      </c>
      <c r="G184" s="25">
        <v>3.226</v>
      </c>
      <c r="H184" s="26" t="s">
        <v>19</v>
      </c>
      <c r="I184" s="27" t="s">
        <v>668</v>
      </c>
      <c r="J184" s="27" t="s">
        <v>669</v>
      </c>
      <c r="K184" s="44">
        <v>1087.9000000000001</v>
      </c>
      <c r="L184" s="20">
        <f t="shared" si="2"/>
        <v>0</v>
      </c>
    </row>
    <row r="185" spans="1:12" x14ac:dyDescent="0.35">
      <c r="A185" s="21" t="s">
        <v>670</v>
      </c>
      <c r="B185" s="22" t="s">
        <v>22</v>
      </c>
      <c r="C185" s="23" t="s">
        <v>671</v>
      </c>
      <c r="D185" s="21" t="s">
        <v>672</v>
      </c>
      <c r="E185" s="24">
        <v>20</v>
      </c>
      <c r="F185" s="24">
        <v>1600</v>
      </c>
      <c r="G185" s="25">
        <v>0.34499999999999997</v>
      </c>
      <c r="H185" s="26" t="s">
        <v>19</v>
      </c>
      <c r="I185" s="27" t="s">
        <v>673</v>
      </c>
      <c r="J185" s="27" t="s">
        <v>674</v>
      </c>
      <c r="K185" s="44">
        <v>119.15</v>
      </c>
      <c r="L185" s="20">
        <f t="shared" si="2"/>
        <v>0</v>
      </c>
    </row>
    <row r="186" spans="1:12" x14ac:dyDescent="0.35">
      <c r="A186" s="21" t="s">
        <v>670</v>
      </c>
      <c r="B186" s="22">
        <v>2</v>
      </c>
      <c r="C186" s="23" t="s">
        <v>675</v>
      </c>
      <c r="D186" s="21" t="s">
        <v>672</v>
      </c>
      <c r="E186" s="24">
        <v>25</v>
      </c>
      <c r="F186" s="24">
        <v>875</v>
      </c>
      <c r="G186" s="25">
        <v>0.54900000000000004</v>
      </c>
      <c r="H186" s="26" t="s">
        <v>19</v>
      </c>
      <c r="I186" s="27" t="s">
        <v>676</v>
      </c>
      <c r="J186" s="27" t="s">
        <v>677</v>
      </c>
      <c r="K186" s="44">
        <v>162.55000000000001</v>
      </c>
      <c r="L186" s="20">
        <f t="shared" si="2"/>
        <v>0</v>
      </c>
    </row>
    <row r="187" spans="1:12" x14ac:dyDescent="0.35">
      <c r="A187" s="21" t="s">
        <v>670</v>
      </c>
      <c r="B187" s="22" t="s">
        <v>681</v>
      </c>
      <c r="C187" s="23" t="s">
        <v>682</v>
      </c>
      <c r="D187" s="21" t="s">
        <v>672</v>
      </c>
      <c r="E187" s="24">
        <v>25</v>
      </c>
      <c r="F187" s="24">
        <v>1400</v>
      </c>
      <c r="G187" s="25">
        <v>0.374</v>
      </c>
      <c r="H187" s="26" t="s">
        <v>19</v>
      </c>
      <c r="I187" s="27" t="s">
        <v>683</v>
      </c>
      <c r="J187" s="27" t="s">
        <v>684</v>
      </c>
      <c r="K187" s="44">
        <v>149.69999999999999</v>
      </c>
      <c r="L187" s="20">
        <f t="shared" si="2"/>
        <v>0</v>
      </c>
    </row>
    <row r="188" spans="1:12" x14ac:dyDescent="0.35">
      <c r="A188" s="21" t="s">
        <v>670</v>
      </c>
      <c r="B188" s="22">
        <v>3</v>
      </c>
      <c r="C188" s="23" t="s">
        <v>678</v>
      </c>
      <c r="D188" s="21" t="s">
        <v>672</v>
      </c>
      <c r="E188" s="24">
        <v>10</v>
      </c>
      <c r="F188" s="24">
        <v>280</v>
      </c>
      <c r="G188" s="25">
        <v>1.595</v>
      </c>
      <c r="H188" s="26" t="s">
        <v>19</v>
      </c>
      <c r="I188" s="27" t="s">
        <v>679</v>
      </c>
      <c r="J188" s="27" t="s">
        <v>680</v>
      </c>
      <c r="K188" s="44">
        <v>424.85</v>
      </c>
      <c r="L188" s="20">
        <f t="shared" si="2"/>
        <v>0</v>
      </c>
    </row>
    <row r="189" spans="1:12" x14ac:dyDescent="0.35">
      <c r="A189" s="21" t="s">
        <v>685</v>
      </c>
      <c r="B189" s="22" t="s">
        <v>242</v>
      </c>
      <c r="C189" s="23" t="s">
        <v>686</v>
      </c>
      <c r="D189" s="21" t="s">
        <v>687</v>
      </c>
      <c r="E189" s="24">
        <v>10</v>
      </c>
      <c r="F189" s="24">
        <v>280</v>
      </c>
      <c r="G189" s="25">
        <v>1.512</v>
      </c>
      <c r="H189" s="26" t="s">
        <v>19</v>
      </c>
      <c r="I189" s="27" t="s">
        <v>688</v>
      </c>
      <c r="J189" s="27" t="s">
        <v>689</v>
      </c>
      <c r="K189" s="44">
        <v>225.7</v>
      </c>
      <c r="L189" s="20">
        <f t="shared" si="2"/>
        <v>0</v>
      </c>
    </row>
    <row r="190" spans="1:12" x14ac:dyDescent="0.35">
      <c r="A190" s="21" t="s">
        <v>690</v>
      </c>
      <c r="B190" s="22" t="s">
        <v>242</v>
      </c>
      <c r="C190" s="23" t="s">
        <v>691</v>
      </c>
      <c r="D190" s="21" t="s">
        <v>692</v>
      </c>
      <c r="E190" s="24">
        <v>10</v>
      </c>
      <c r="F190" s="24">
        <v>280</v>
      </c>
      <c r="G190" s="25">
        <v>1.5149999999999999</v>
      </c>
      <c r="H190" s="26" t="s">
        <v>19</v>
      </c>
      <c r="I190" s="27" t="s">
        <v>693</v>
      </c>
      <c r="J190" s="27" t="s">
        <v>694</v>
      </c>
      <c r="K190" s="44">
        <v>439.5</v>
      </c>
      <c r="L190" s="20">
        <f t="shared" si="2"/>
        <v>0</v>
      </c>
    </row>
    <row r="191" spans="1:12" x14ac:dyDescent="0.35">
      <c r="A191" s="21" t="s">
        <v>695</v>
      </c>
      <c r="B191" s="22" t="s">
        <v>242</v>
      </c>
      <c r="C191" s="23" t="s">
        <v>696</v>
      </c>
      <c r="D191" s="21" t="s">
        <v>697</v>
      </c>
      <c r="E191" s="24">
        <v>10</v>
      </c>
      <c r="F191" s="24">
        <v>280</v>
      </c>
      <c r="G191" s="25">
        <v>1.5660000000000001</v>
      </c>
      <c r="H191" s="26" t="s">
        <v>19</v>
      </c>
      <c r="I191" s="27" t="s">
        <v>698</v>
      </c>
      <c r="J191" s="27" t="s">
        <v>699</v>
      </c>
      <c r="K191" s="44">
        <v>563.5</v>
      </c>
      <c r="L191" s="20">
        <f t="shared" si="2"/>
        <v>0</v>
      </c>
    </row>
    <row r="192" spans="1:12" x14ac:dyDescent="0.35">
      <c r="A192" s="21" t="s">
        <v>700</v>
      </c>
      <c r="B192" s="22" t="s">
        <v>22</v>
      </c>
      <c r="C192" s="23" t="s">
        <v>701</v>
      </c>
      <c r="D192" s="21" t="s">
        <v>702</v>
      </c>
      <c r="E192" s="24">
        <v>20</v>
      </c>
      <c r="F192" s="24">
        <v>2880</v>
      </c>
      <c r="G192" s="25">
        <v>0.20799999999999999</v>
      </c>
      <c r="H192" s="26" t="s">
        <v>19</v>
      </c>
      <c r="I192" s="27" t="s">
        <v>703</v>
      </c>
      <c r="J192" s="27" t="s">
        <v>704</v>
      </c>
      <c r="K192" s="44">
        <v>62.4</v>
      </c>
      <c r="L192" s="20">
        <f t="shared" si="2"/>
        <v>0</v>
      </c>
    </row>
    <row r="193" spans="1:12" x14ac:dyDescent="0.35">
      <c r="A193" s="21" t="s">
        <v>700</v>
      </c>
      <c r="B193" s="22">
        <v>2</v>
      </c>
      <c r="C193" s="23" t="s">
        <v>705</v>
      </c>
      <c r="D193" s="21" t="s">
        <v>702</v>
      </c>
      <c r="E193" s="24">
        <v>30</v>
      </c>
      <c r="F193" s="24">
        <v>1680</v>
      </c>
      <c r="G193" s="25">
        <v>0.32700000000000001</v>
      </c>
      <c r="H193" s="26" t="s">
        <v>19</v>
      </c>
      <c r="I193" s="27" t="s">
        <v>706</v>
      </c>
      <c r="J193" s="27" t="s">
        <v>707</v>
      </c>
      <c r="K193" s="44">
        <v>80.849999999999994</v>
      </c>
      <c r="L193" s="20">
        <f t="shared" si="2"/>
        <v>0</v>
      </c>
    </row>
    <row r="194" spans="1:12" x14ac:dyDescent="0.35">
      <c r="A194" s="21" t="s">
        <v>700</v>
      </c>
      <c r="B194" s="22">
        <v>3</v>
      </c>
      <c r="C194" s="23" t="s">
        <v>708</v>
      </c>
      <c r="D194" s="21" t="s">
        <v>702</v>
      </c>
      <c r="E194" s="24">
        <v>25</v>
      </c>
      <c r="F194" s="24">
        <v>700</v>
      </c>
      <c r="G194" s="25">
        <v>0.92100000000000004</v>
      </c>
      <c r="H194" s="26" t="s">
        <v>19</v>
      </c>
      <c r="I194" s="27" t="s">
        <v>709</v>
      </c>
      <c r="J194" s="27" t="s">
        <v>710</v>
      </c>
      <c r="K194" s="44">
        <v>209.55</v>
      </c>
      <c r="L194" s="20">
        <f t="shared" si="2"/>
        <v>0</v>
      </c>
    </row>
    <row r="195" spans="1:12" x14ac:dyDescent="0.35">
      <c r="A195" s="21" t="s">
        <v>711</v>
      </c>
      <c r="B195" s="22" t="s">
        <v>22</v>
      </c>
      <c r="C195" s="23" t="s">
        <v>712</v>
      </c>
      <c r="D195" s="21" t="s">
        <v>713</v>
      </c>
      <c r="E195" s="24">
        <v>25</v>
      </c>
      <c r="F195" s="24">
        <v>2800</v>
      </c>
      <c r="G195" s="25">
        <v>0.20599999999999999</v>
      </c>
      <c r="H195" s="26" t="s">
        <v>19</v>
      </c>
      <c r="I195" s="27" t="s">
        <v>714</v>
      </c>
      <c r="J195" s="27" t="s">
        <v>715</v>
      </c>
      <c r="K195" s="44">
        <v>62.85</v>
      </c>
      <c r="L195" s="20">
        <f t="shared" si="2"/>
        <v>0</v>
      </c>
    </row>
    <row r="196" spans="1:12" x14ac:dyDescent="0.35">
      <c r="A196" s="21" t="s">
        <v>711</v>
      </c>
      <c r="B196" s="22">
        <v>2</v>
      </c>
      <c r="C196" s="23" t="s">
        <v>716</v>
      </c>
      <c r="D196" s="21" t="s">
        <v>713</v>
      </c>
      <c r="E196" s="24">
        <v>20</v>
      </c>
      <c r="F196" s="24">
        <v>2240</v>
      </c>
      <c r="G196" s="25">
        <v>0.30399999999999999</v>
      </c>
      <c r="H196" s="26" t="s">
        <v>19</v>
      </c>
      <c r="I196" s="27" t="s">
        <v>717</v>
      </c>
      <c r="J196" s="27" t="s">
        <v>718</v>
      </c>
      <c r="K196" s="44">
        <v>93.6</v>
      </c>
      <c r="L196" s="20">
        <f t="shared" si="2"/>
        <v>0</v>
      </c>
    </row>
    <row r="197" spans="1:12" x14ac:dyDescent="0.35">
      <c r="A197" s="21" t="s">
        <v>711</v>
      </c>
      <c r="B197" s="22">
        <v>3</v>
      </c>
      <c r="C197" s="23" t="s">
        <v>719</v>
      </c>
      <c r="D197" s="21" t="s">
        <v>713</v>
      </c>
      <c r="E197" s="24">
        <v>5</v>
      </c>
      <c r="F197" s="24">
        <v>560</v>
      </c>
      <c r="G197" s="25">
        <v>0.95699999999999996</v>
      </c>
      <c r="H197" s="26" t="s">
        <v>19</v>
      </c>
      <c r="I197" s="27" t="s">
        <v>720</v>
      </c>
      <c r="J197" s="27" t="s">
        <v>721</v>
      </c>
      <c r="K197" s="44">
        <v>250.85</v>
      </c>
      <c r="L197" s="20">
        <f t="shared" si="2"/>
        <v>0</v>
      </c>
    </row>
    <row r="198" spans="1:12" x14ac:dyDescent="0.35">
      <c r="A198" s="21" t="s">
        <v>722</v>
      </c>
      <c r="B198" s="22" t="s">
        <v>16</v>
      </c>
      <c r="C198" s="23" t="s">
        <v>723</v>
      </c>
      <c r="D198" s="21" t="s">
        <v>724</v>
      </c>
      <c r="E198" s="24">
        <v>25</v>
      </c>
      <c r="F198" s="24">
        <v>2800</v>
      </c>
      <c r="G198" s="25">
        <v>0.27</v>
      </c>
      <c r="H198" s="26" t="s">
        <v>19</v>
      </c>
      <c r="I198" s="27" t="s">
        <v>725</v>
      </c>
      <c r="J198" s="27" t="s">
        <v>726</v>
      </c>
      <c r="K198" s="44">
        <v>113.05</v>
      </c>
      <c r="L198" s="20">
        <f t="shared" ref="L198:L261" si="3">IF(C198="Part Number","Invoice",ROUND(K198*$B$4,4))</f>
        <v>0</v>
      </c>
    </row>
    <row r="199" spans="1:12" x14ac:dyDescent="0.35">
      <c r="A199" s="21" t="s">
        <v>722</v>
      </c>
      <c r="B199" s="22" t="s">
        <v>22</v>
      </c>
      <c r="C199" s="23" t="s">
        <v>727</v>
      </c>
      <c r="D199" s="21" t="s">
        <v>724</v>
      </c>
      <c r="E199" s="24">
        <v>100</v>
      </c>
      <c r="F199" s="24">
        <v>1800</v>
      </c>
      <c r="G199" s="25">
        <v>0.29599999999999999</v>
      </c>
      <c r="H199" s="26" t="s">
        <v>19</v>
      </c>
      <c r="I199" s="27" t="s">
        <v>728</v>
      </c>
      <c r="J199" s="27" t="s">
        <v>729</v>
      </c>
      <c r="K199" s="44">
        <v>52.9</v>
      </c>
      <c r="L199" s="20">
        <f t="shared" si="3"/>
        <v>0</v>
      </c>
    </row>
    <row r="200" spans="1:12" x14ac:dyDescent="0.35">
      <c r="A200" s="21" t="s">
        <v>722</v>
      </c>
      <c r="B200" s="22">
        <v>2</v>
      </c>
      <c r="C200" s="23" t="s">
        <v>730</v>
      </c>
      <c r="D200" s="21" t="s">
        <v>724</v>
      </c>
      <c r="E200" s="24">
        <v>35</v>
      </c>
      <c r="F200" s="24">
        <v>980</v>
      </c>
      <c r="G200" s="25">
        <v>0.48</v>
      </c>
      <c r="H200" s="26" t="s">
        <v>19</v>
      </c>
      <c r="I200" s="27" t="s">
        <v>731</v>
      </c>
      <c r="J200" s="27" t="s">
        <v>732</v>
      </c>
      <c r="K200" s="44">
        <v>77.75</v>
      </c>
      <c r="L200" s="20">
        <f t="shared" si="3"/>
        <v>0</v>
      </c>
    </row>
    <row r="201" spans="1:12" x14ac:dyDescent="0.35">
      <c r="A201" s="21" t="s">
        <v>722</v>
      </c>
      <c r="B201" s="22">
        <v>3</v>
      </c>
      <c r="C201" s="23" t="s">
        <v>733</v>
      </c>
      <c r="D201" s="21" t="s">
        <v>724</v>
      </c>
      <c r="E201" s="24">
        <v>30</v>
      </c>
      <c r="F201" s="24">
        <v>360</v>
      </c>
      <c r="G201" s="25">
        <v>1.512</v>
      </c>
      <c r="H201" s="26" t="s">
        <v>19</v>
      </c>
      <c r="I201" s="27" t="s">
        <v>734</v>
      </c>
      <c r="J201" s="27" t="s">
        <v>735</v>
      </c>
      <c r="K201" s="44">
        <v>204.6</v>
      </c>
      <c r="L201" s="20">
        <f t="shared" si="3"/>
        <v>0</v>
      </c>
    </row>
    <row r="202" spans="1:12" x14ac:dyDescent="0.35">
      <c r="A202" s="21" t="s">
        <v>722</v>
      </c>
      <c r="B202" s="22">
        <v>4</v>
      </c>
      <c r="C202" s="23" t="s">
        <v>736</v>
      </c>
      <c r="D202" s="21" t="s">
        <v>724</v>
      </c>
      <c r="E202" s="24">
        <v>5</v>
      </c>
      <c r="F202" s="24">
        <v>140</v>
      </c>
      <c r="G202" s="25">
        <v>2.8290000000000002</v>
      </c>
      <c r="H202" s="26" t="s">
        <v>19</v>
      </c>
      <c r="I202" s="27" t="s">
        <v>737</v>
      </c>
      <c r="J202" s="27" t="s">
        <v>738</v>
      </c>
      <c r="K202" s="44">
        <v>373.55</v>
      </c>
      <c r="L202" s="20">
        <f t="shared" si="3"/>
        <v>0</v>
      </c>
    </row>
    <row r="203" spans="1:12" x14ac:dyDescent="0.35">
      <c r="A203" s="21" t="s">
        <v>722</v>
      </c>
      <c r="B203" s="22">
        <v>6</v>
      </c>
      <c r="C203" s="23" t="s">
        <v>739</v>
      </c>
      <c r="D203" s="21" t="s">
        <v>724</v>
      </c>
      <c r="E203" s="24">
        <v>6</v>
      </c>
      <c r="F203" s="24">
        <v>72</v>
      </c>
      <c r="G203" s="25">
        <v>6.4859999999999998</v>
      </c>
      <c r="H203" s="26" t="s">
        <v>19</v>
      </c>
      <c r="I203" s="27" t="s">
        <v>740</v>
      </c>
      <c r="J203" s="27" t="s">
        <v>741</v>
      </c>
      <c r="K203" s="44">
        <v>1499.9</v>
      </c>
      <c r="L203" s="20">
        <f t="shared" si="3"/>
        <v>0</v>
      </c>
    </row>
    <row r="204" spans="1:12" x14ac:dyDescent="0.35">
      <c r="A204" s="21" t="s">
        <v>722</v>
      </c>
      <c r="B204" s="22">
        <v>8</v>
      </c>
      <c r="C204" s="23" t="s">
        <v>742</v>
      </c>
      <c r="D204" s="21" t="s">
        <v>724</v>
      </c>
      <c r="E204" s="24">
        <v>2</v>
      </c>
      <c r="F204" s="24">
        <v>24</v>
      </c>
      <c r="G204" s="25">
        <v>12.749000000000001</v>
      </c>
      <c r="H204" s="26" t="s">
        <v>19</v>
      </c>
      <c r="I204" s="27" t="s">
        <v>743</v>
      </c>
      <c r="J204" s="27" t="s">
        <v>744</v>
      </c>
      <c r="K204" s="44">
        <v>3323.45</v>
      </c>
      <c r="L204" s="20">
        <f t="shared" si="3"/>
        <v>0</v>
      </c>
    </row>
    <row r="205" spans="1:12" x14ac:dyDescent="0.35">
      <c r="A205" s="21" t="s">
        <v>745</v>
      </c>
      <c r="B205" s="22" t="s">
        <v>681</v>
      </c>
      <c r="C205" s="23" t="s">
        <v>746</v>
      </c>
      <c r="D205" s="21" t="s">
        <v>747</v>
      </c>
      <c r="E205" s="24">
        <v>25</v>
      </c>
      <c r="F205" s="24">
        <v>1225</v>
      </c>
      <c r="G205" s="25">
        <v>0.40699999999999997</v>
      </c>
      <c r="H205" s="26" t="s">
        <v>19</v>
      </c>
      <c r="I205" s="27" t="s">
        <v>748</v>
      </c>
      <c r="J205" s="27" t="s">
        <v>749</v>
      </c>
      <c r="K205" s="44">
        <v>68.5</v>
      </c>
      <c r="L205" s="20">
        <f t="shared" si="3"/>
        <v>0</v>
      </c>
    </row>
    <row r="206" spans="1:12" x14ac:dyDescent="0.35">
      <c r="A206" s="21" t="s">
        <v>745</v>
      </c>
      <c r="B206" s="22" t="s">
        <v>750</v>
      </c>
      <c r="C206" s="23" t="s">
        <v>751</v>
      </c>
      <c r="D206" s="21" t="s">
        <v>747</v>
      </c>
      <c r="E206" s="24">
        <v>25</v>
      </c>
      <c r="F206" s="24">
        <v>875</v>
      </c>
      <c r="G206" s="25">
        <v>0.48499999999999999</v>
      </c>
      <c r="H206" s="26" t="s">
        <v>19</v>
      </c>
      <c r="I206" s="27" t="s">
        <v>752</v>
      </c>
      <c r="J206" s="27" t="s">
        <v>753</v>
      </c>
      <c r="K206" s="44">
        <v>82.55</v>
      </c>
      <c r="L206" s="20">
        <f t="shared" si="3"/>
        <v>0</v>
      </c>
    </row>
    <row r="207" spans="1:12" x14ac:dyDescent="0.35">
      <c r="A207" s="21" t="s">
        <v>745</v>
      </c>
      <c r="B207" s="22" t="s">
        <v>754</v>
      </c>
      <c r="C207" s="23" t="s">
        <v>755</v>
      </c>
      <c r="D207" s="21" t="s">
        <v>747</v>
      </c>
      <c r="E207" s="24">
        <v>50</v>
      </c>
      <c r="F207" s="24">
        <v>900</v>
      </c>
      <c r="G207" s="25">
        <v>0.41099999999999998</v>
      </c>
      <c r="H207" s="26" t="s">
        <v>19</v>
      </c>
      <c r="I207" s="27" t="s">
        <v>756</v>
      </c>
      <c r="J207" s="27" t="s">
        <v>757</v>
      </c>
      <c r="K207" s="44">
        <v>68.849999999999994</v>
      </c>
      <c r="L207" s="20">
        <f t="shared" si="3"/>
        <v>0</v>
      </c>
    </row>
    <row r="208" spans="1:12" x14ac:dyDescent="0.35">
      <c r="A208" s="21" t="s">
        <v>745</v>
      </c>
      <c r="B208" s="22" t="s">
        <v>470</v>
      </c>
      <c r="C208" s="23" t="s">
        <v>758</v>
      </c>
      <c r="D208" s="21" t="s">
        <v>747</v>
      </c>
      <c r="E208" s="24">
        <v>20</v>
      </c>
      <c r="F208" s="24">
        <v>560</v>
      </c>
      <c r="G208" s="25">
        <v>0.92800000000000005</v>
      </c>
      <c r="H208" s="26" t="s">
        <v>19</v>
      </c>
      <c r="I208" s="27" t="s">
        <v>759</v>
      </c>
      <c r="J208" s="27" t="s">
        <v>760</v>
      </c>
      <c r="K208" s="44">
        <v>148.5</v>
      </c>
      <c r="L208" s="20">
        <f t="shared" si="3"/>
        <v>0</v>
      </c>
    </row>
    <row r="209" spans="1:12" x14ac:dyDescent="0.35">
      <c r="A209" s="21" t="s">
        <v>745</v>
      </c>
      <c r="B209" s="22" t="s">
        <v>475</v>
      </c>
      <c r="C209" s="23" t="s">
        <v>761</v>
      </c>
      <c r="D209" s="21" t="s">
        <v>747</v>
      </c>
      <c r="E209" s="24">
        <v>10</v>
      </c>
      <c r="F209" s="24">
        <v>490</v>
      </c>
      <c r="G209" s="25">
        <v>1.0569999999999999</v>
      </c>
      <c r="H209" s="26" t="s">
        <v>19</v>
      </c>
      <c r="I209" s="27" t="s">
        <v>762</v>
      </c>
      <c r="J209" s="27" t="s">
        <v>763</v>
      </c>
      <c r="K209" s="44">
        <v>154.19999999999999</v>
      </c>
      <c r="L209" s="20">
        <f t="shared" si="3"/>
        <v>0</v>
      </c>
    </row>
    <row r="210" spans="1:12" x14ac:dyDescent="0.35">
      <c r="A210" s="21" t="s">
        <v>745</v>
      </c>
      <c r="B210" s="22" t="s">
        <v>764</v>
      </c>
      <c r="C210" s="23" t="s">
        <v>765</v>
      </c>
      <c r="D210" s="21" t="s">
        <v>747</v>
      </c>
      <c r="E210" s="24">
        <v>5</v>
      </c>
      <c r="F210" s="24">
        <v>280</v>
      </c>
      <c r="G210" s="25">
        <v>1.827</v>
      </c>
      <c r="H210" s="26" t="s">
        <v>19</v>
      </c>
      <c r="I210" s="27" t="s">
        <v>766</v>
      </c>
      <c r="J210" s="27" t="s">
        <v>767</v>
      </c>
      <c r="K210" s="44">
        <v>391.65</v>
      </c>
      <c r="L210" s="20">
        <f t="shared" si="3"/>
        <v>0</v>
      </c>
    </row>
    <row r="211" spans="1:12" x14ac:dyDescent="0.35">
      <c r="A211" s="21" t="s">
        <v>745</v>
      </c>
      <c r="B211" s="22" t="s">
        <v>507</v>
      </c>
      <c r="C211" s="23" t="s">
        <v>768</v>
      </c>
      <c r="D211" s="21" t="s">
        <v>747</v>
      </c>
      <c r="E211" s="24">
        <v>10</v>
      </c>
      <c r="F211" s="24">
        <v>280</v>
      </c>
      <c r="G211" s="25">
        <v>1.5720000000000001</v>
      </c>
      <c r="H211" s="26" t="s">
        <v>19</v>
      </c>
      <c r="I211" s="27" t="s">
        <v>769</v>
      </c>
      <c r="J211" s="27" t="s">
        <v>770</v>
      </c>
      <c r="K211" s="44">
        <v>321.5</v>
      </c>
      <c r="L211" s="20">
        <f t="shared" si="3"/>
        <v>0</v>
      </c>
    </row>
    <row r="212" spans="1:12" x14ac:dyDescent="0.35">
      <c r="A212" s="21" t="s">
        <v>745</v>
      </c>
      <c r="B212" s="22" t="s">
        <v>771</v>
      </c>
      <c r="C212" s="23" t="s">
        <v>772</v>
      </c>
      <c r="D212" s="21" t="s">
        <v>747</v>
      </c>
      <c r="E212" s="24">
        <v>10</v>
      </c>
      <c r="F212" s="24">
        <v>180</v>
      </c>
      <c r="G212" s="25">
        <v>2.121</v>
      </c>
      <c r="H212" s="26" t="s">
        <v>19</v>
      </c>
      <c r="I212" s="27" t="s">
        <v>773</v>
      </c>
      <c r="J212" s="27" t="s">
        <v>774</v>
      </c>
      <c r="K212" s="44">
        <v>436.85</v>
      </c>
      <c r="L212" s="20">
        <f t="shared" si="3"/>
        <v>0</v>
      </c>
    </row>
    <row r="213" spans="1:12" x14ac:dyDescent="0.35">
      <c r="A213" s="21" t="s">
        <v>745</v>
      </c>
      <c r="B213" s="22" t="s">
        <v>775</v>
      </c>
      <c r="C213" s="23" t="s">
        <v>776</v>
      </c>
      <c r="D213" s="21" t="s">
        <v>747</v>
      </c>
      <c r="E213" s="24">
        <v>6</v>
      </c>
      <c r="F213" s="24">
        <v>72</v>
      </c>
      <c r="G213" s="25">
        <v>4.835</v>
      </c>
      <c r="H213" s="26" t="s">
        <v>19</v>
      </c>
      <c r="I213" s="27" t="s">
        <v>777</v>
      </c>
      <c r="J213" s="27" t="s">
        <v>778</v>
      </c>
      <c r="K213" s="44">
        <v>1450.55</v>
      </c>
      <c r="L213" s="20">
        <f t="shared" si="3"/>
        <v>0</v>
      </c>
    </row>
    <row r="214" spans="1:12" x14ac:dyDescent="0.35">
      <c r="A214" s="21" t="s">
        <v>779</v>
      </c>
      <c r="B214" s="22" t="s">
        <v>22</v>
      </c>
      <c r="C214" s="23" t="s">
        <v>780</v>
      </c>
      <c r="D214" s="21" t="s">
        <v>781</v>
      </c>
      <c r="E214" s="24">
        <v>20</v>
      </c>
      <c r="F214" s="24">
        <v>1600</v>
      </c>
      <c r="G214" s="25">
        <v>0.32</v>
      </c>
      <c r="H214" s="26" t="s">
        <v>19</v>
      </c>
      <c r="I214" s="27" t="s">
        <v>782</v>
      </c>
      <c r="J214" s="27" t="s">
        <v>783</v>
      </c>
      <c r="K214" s="44">
        <v>158.25</v>
      </c>
      <c r="L214" s="20">
        <f t="shared" si="3"/>
        <v>0</v>
      </c>
    </row>
    <row r="215" spans="1:12" x14ac:dyDescent="0.35">
      <c r="A215" s="21" t="s">
        <v>779</v>
      </c>
      <c r="B215" s="22">
        <v>2</v>
      </c>
      <c r="C215" s="23" t="s">
        <v>784</v>
      </c>
      <c r="D215" s="21" t="s">
        <v>781</v>
      </c>
      <c r="E215" s="24">
        <v>25</v>
      </c>
      <c r="F215" s="24">
        <v>875</v>
      </c>
      <c r="G215" s="25">
        <v>0.52400000000000002</v>
      </c>
      <c r="H215" s="26" t="s">
        <v>19</v>
      </c>
      <c r="I215" s="27" t="s">
        <v>785</v>
      </c>
      <c r="J215" s="27" t="s">
        <v>786</v>
      </c>
      <c r="K215" s="44">
        <v>153.55000000000001</v>
      </c>
      <c r="L215" s="20">
        <f t="shared" si="3"/>
        <v>0</v>
      </c>
    </row>
    <row r="216" spans="1:12" x14ac:dyDescent="0.35">
      <c r="A216" s="21" t="s">
        <v>779</v>
      </c>
      <c r="B216" s="22">
        <v>3</v>
      </c>
      <c r="C216" s="23" t="s">
        <v>787</v>
      </c>
      <c r="D216" s="21" t="s">
        <v>781</v>
      </c>
      <c r="E216" s="24">
        <v>30</v>
      </c>
      <c r="F216" s="24">
        <v>360</v>
      </c>
      <c r="G216" s="25">
        <v>1.4330000000000001</v>
      </c>
      <c r="H216" s="26" t="s">
        <v>19</v>
      </c>
      <c r="I216" s="27" t="s">
        <v>788</v>
      </c>
      <c r="J216" s="27" t="s">
        <v>789</v>
      </c>
      <c r="K216" s="44">
        <v>255.8</v>
      </c>
      <c r="L216" s="20">
        <f t="shared" si="3"/>
        <v>0</v>
      </c>
    </row>
    <row r="217" spans="1:12" x14ac:dyDescent="0.35">
      <c r="A217" s="21" t="s">
        <v>779</v>
      </c>
      <c r="B217" s="22">
        <v>4</v>
      </c>
      <c r="C217" s="23" t="s">
        <v>790</v>
      </c>
      <c r="D217" s="21" t="s">
        <v>781</v>
      </c>
      <c r="E217" s="24">
        <v>10</v>
      </c>
      <c r="F217" s="24">
        <v>160</v>
      </c>
      <c r="G217" s="25">
        <v>2.7290000000000001</v>
      </c>
      <c r="H217" s="26" t="s">
        <v>19</v>
      </c>
      <c r="I217" s="27" t="s">
        <v>791</v>
      </c>
      <c r="J217" s="27" t="s">
        <v>792</v>
      </c>
      <c r="K217" s="44">
        <v>646.15</v>
      </c>
      <c r="L217" s="20">
        <f t="shared" si="3"/>
        <v>0</v>
      </c>
    </row>
    <row r="218" spans="1:12" x14ac:dyDescent="0.35">
      <c r="A218" s="21" t="s">
        <v>793</v>
      </c>
      <c r="B218" s="22" t="s">
        <v>754</v>
      </c>
      <c r="C218" s="23" t="s">
        <v>794</v>
      </c>
      <c r="D218" s="21" t="s">
        <v>795</v>
      </c>
      <c r="E218" s="24">
        <v>50</v>
      </c>
      <c r="F218" s="24">
        <v>1400</v>
      </c>
      <c r="G218" s="25">
        <v>0.44900000000000001</v>
      </c>
      <c r="H218" s="26" t="s">
        <v>19</v>
      </c>
      <c r="I218" s="27" t="s">
        <v>796</v>
      </c>
      <c r="J218" s="27" t="s">
        <v>797</v>
      </c>
      <c r="K218" s="44">
        <v>135.19999999999999</v>
      </c>
      <c r="L218" s="20">
        <f t="shared" si="3"/>
        <v>0</v>
      </c>
    </row>
    <row r="219" spans="1:12" x14ac:dyDescent="0.35">
      <c r="A219" s="21" t="s">
        <v>793</v>
      </c>
      <c r="B219" s="22" t="s">
        <v>470</v>
      </c>
      <c r="C219" s="23" t="s">
        <v>798</v>
      </c>
      <c r="D219" s="21" t="s">
        <v>795</v>
      </c>
      <c r="E219" s="24">
        <v>10</v>
      </c>
      <c r="F219" s="24">
        <v>490</v>
      </c>
      <c r="G219" s="25">
        <v>0.91100000000000003</v>
      </c>
      <c r="H219" s="26" t="s">
        <v>19</v>
      </c>
      <c r="I219" s="27" t="s">
        <v>799</v>
      </c>
      <c r="J219" s="27" t="s">
        <v>800</v>
      </c>
      <c r="K219" s="44">
        <v>294.35000000000002</v>
      </c>
      <c r="L219" s="20">
        <f t="shared" si="3"/>
        <v>0</v>
      </c>
    </row>
    <row r="220" spans="1:12" x14ac:dyDescent="0.35">
      <c r="A220" s="21" t="s">
        <v>793</v>
      </c>
      <c r="B220" s="22" t="s">
        <v>475</v>
      </c>
      <c r="C220" s="23" t="s">
        <v>801</v>
      </c>
      <c r="D220" s="21" t="s">
        <v>795</v>
      </c>
      <c r="E220" s="24">
        <v>20</v>
      </c>
      <c r="F220" s="24">
        <v>560</v>
      </c>
      <c r="G220" s="25">
        <v>0.94899999999999995</v>
      </c>
      <c r="H220" s="26" t="s">
        <v>19</v>
      </c>
      <c r="I220" s="27" t="s">
        <v>802</v>
      </c>
      <c r="J220" s="27" t="s">
        <v>803</v>
      </c>
      <c r="K220" s="44">
        <v>252.8</v>
      </c>
      <c r="L220" s="20">
        <f t="shared" si="3"/>
        <v>0</v>
      </c>
    </row>
    <row r="221" spans="1:12" x14ac:dyDescent="0.35">
      <c r="A221" s="21" t="s">
        <v>793</v>
      </c>
      <c r="B221" s="22" t="s">
        <v>507</v>
      </c>
      <c r="C221" s="23" t="s">
        <v>804</v>
      </c>
      <c r="D221" s="21" t="s">
        <v>795</v>
      </c>
      <c r="E221" s="24">
        <v>5</v>
      </c>
      <c r="F221" s="24">
        <v>280</v>
      </c>
      <c r="G221" s="25">
        <v>1.5569999999999999</v>
      </c>
      <c r="H221" s="26" t="s">
        <v>19</v>
      </c>
      <c r="I221" s="27" t="s">
        <v>805</v>
      </c>
      <c r="J221" s="27" t="s">
        <v>806</v>
      </c>
      <c r="K221" s="44">
        <v>480.3</v>
      </c>
      <c r="L221" s="20">
        <f t="shared" si="3"/>
        <v>0</v>
      </c>
    </row>
    <row r="222" spans="1:12" x14ac:dyDescent="0.35">
      <c r="A222" s="21" t="s">
        <v>807</v>
      </c>
      <c r="B222" s="22" t="s">
        <v>808</v>
      </c>
      <c r="C222" s="23" t="s">
        <v>809</v>
      </c>
      <c r="D222" s="21" t="s">
        <v>810</v>
      </c>
      <c r="E222" s="24">
        <v>10</v>
      </c>
      <c r="F222" s="24">
        <v>280</v>
      </c>
      <c r="G222" s="25">
        <v>1.593</v>
      </c>
      <c r="H222" s="26" t="s">
        <v>19</v>
      </c>
      <c r="I222" s="27" t="s">
        <v>811</v>
      </c>
      <c r="J222" s="27" t="s">
        <v>812</v>
      </c>
      <c r="K222" s="44">
        <v>576.65</v>
      </c>
      <c r="L222" s="20">
        <f t="shared" si="3"/>
        <v>0</v>
      </c>
    </row>
    <row r="223" spans="1:12" x14ac:dyDescent="0.35">
      <c r="A223" s="21" t="s">
        <v>807</v>
      </c>
      <c r="B223" s="22" t="s">
        <v>813</v>
      </c>
      <c r="C223" s="23" t="s">
        <v>814</v>
      </c>
      <c r="D223" s="21" t="s">
        <v>810</v>
      </c>
      <c r="E223" s="24">
        <v>10</v>
      </c>
      <c r="F223" s="24">
        <v>280</v>
      </c>
      <c r="G223" s="25">
        <v>1.6279999999999999</v>
      </c>
      <c r="H223" s="26" t="s">
        <v>19</v>
      </c>
      <c r="I223" s="27" t="s">
        <v>815</v>
      </c>
      <c r="J223" s="27" t="s">
        <v>816</v>
      </c>
      <c r="K223" s="44">
        <v>398.2</v>
      </c>
      <c r="L223" s="20">
        <f t="shared" si="3"/>
        <v>0</v>
      </c>
    </row>
    <row r="224" spans="1:12" x14ac:dyDescent="0.35">
      <c r="A224" s="21" t="s">
        <v>807</v>
      </c>
      <c r="B224" s="22" t="s">
        <v>817</v>
      </c>
      <c r="C224" s="23" t="s">
        <v>818</v>
      </c>
      <c r="D224" s="21" t="s">
        <v>810</v>
      </c>
      <c r="E224" s="24">
        <v>5</v>
      </c>
      <c r="F224" s="24">
        <v>140</v>
      </c>
      <c r="G224" s="25">
        <v>2.907</v>
      </c>
      <c r="H224" s="26" t="s">
        <v>19</v>
      </c>
      <c r="I224" s="27" t="s">
        <v>819</v>
      </c>
      <c r="J224" s="27" t="s">
        <v>820</v>
      </c>
      <c r="K224" s="44">
        <v>927.6</v>
      </c>
      <c r="L224" s="20">
        <f t="shared" si="3"/>
        <v>0</v>
      </c>
    </row>
    <row r="225" spans="1:12" x14ac:dyDescent="0.35">
      <c r="A225" s="21" t="s">
        <v>821</v>
      </c>
      <c r="B225" s="22" t="s">
        <v>808</v>
      </c>
      <c r="C225" s="23" t="s">
        <v>822</v>
      </c>
      <c r="D225" s="21" t="s">
        <v>823</v>
      </c>
      <c r="E225" s="24">
        <v>10</v>
      </c>
      <c r="F225" s="24">
        <v>280</v>
      </c>
      <c r="G225" s="25">
        <v>1.5620000000000001</v>
      </c>
      <c r="H225" s="26" t="s">
        <v>19</v>
      </c>
      <c r="I225" s="27" t="s">
        <v>824</v>
      </c>
      <c r="J225" s="27" t="s">
        <v>825</v>
      </c>
      <c r="K225" s="44">
        <v>576.65</v>
      </c>
      <c r="L225" s="20">
        <f t="shared" si="3"/>
        <v>0</v>
      </c>
    </row>
    <row r="226" spans="1:12" x14ac:dyDescent="0.35">
      <c r="A226" s="21" t="s">
        <v>821</v>
      </c>
      <c r="B226" s="22" t="s">
        <v>813</v>
      </c>
      <c r="C226" s="23" t="s">
        <v>826</v>
      </c>
      <c r="D226" s="21" t="s">
        <v>823</v>
      </c>
      <c r="E226" s="24">
        <v>10</v>
      </c>
      <c r="F226" s="24">
        <v>280</v>
      </c>
      <c r="G226" s="25">
        <v>1.653</v>
      </c>
      <c r="H226" s="26" t="s">
        <v>19</v>
      </c>
      <c r="I226" s="27" t="s">
        <v>827</v>
      </c>
      <c r="J226" s="27" t="s">
        <v>828</v>
      </c>
      <c r="K226" s="44">
        <v>398.2</v>
      </c>
      <c r="L226" s="20">
        <f t="shared" si="3"/>
        <v>0</v>
      </c>
    </row>
    <row r="227" spans="1:12" x14ac:dyDescent="0.35">
      <c r="A227" s="21" t="s">
        <v>821</v>
      </c>
      <c r="B227" s="22" t="s">
        <v>817</v>
      </c>
      <c r="C227" s="23" t="s">
        <v>829</v>
      </c>
      <c r="D227" s="21" t="s">
        <v>823</v>
      </c>
      <c r="E227" s="24">
        <v>5</v>
      </c>
      <c r="F227" s="24">
        <v>140</v>
      </c>
      <c r="G227" s="25">
        <v>2.78</v>
      </c>
      <c r="H227" s="26" t="s">
        <v>19</v>
      </c>
      <c r="I227" s="27" t="s">
        <v>830</v>
      </c>
      <c r="J227" s="27" t="s">
        <v>831</v>
      </c>
      <c r="K227" s="44">
        <v>927.6</v>
      </c>
      <c r="L227" s="20">
        <f t="shared" si="3"/>
        <v>0</v>
      </c>
    </row>
    <row r="228" spans="1:12" x14ac:dyDescent="0.35">
      <c r="A228" s="21" t="s">
        <v>832</v>
      </c>
      <c r="B228" s="22" t="s">
        <v>833</v>
      </c>
      <c r="C228" s="23" t="s">
        <v>834</v>
      </c>
      <c r="D228" s="21" t="s">
        <v>835</v>
      </c>
      <c r="E228" s="24">
        <v>5</v>
      </c>
      <c r="F228" s="24">
        <v>245</v>
      </c>
      <c r="G228" s="25">
        <v>1.879</v>
      </c>
      <c r="H228" s="26" t="s">
        <v>19</v>
      </c>
      <c r="I228" s="27" t="s">
        <v>836</v>
      </c>
      <c r="J228" s="27" t="s">
        <v>837</v>
      </c>
      <c r="K228" s="44">
        <v>583.85</v>
      </c>
      <c r="L228" s="20">
        <f t="shared" si="3"/>
        <v>0</v>
      </c>
    </row>
    <row r="229" spans="1:12" x14ac:dyDescent="0.35">
      <c r="A229" s="21" t="s">
        <v>832</v>
      </c>
      <c r="B229" s="22" t="s">
        <v>838</v>
      </c>
      <c r="C229" s="23" t="s">
        <v>839</v>
      </c>
      <c r="D229" s="21" t="s">
        <v>835</v>
      </c>
      <c r="E229" s="24">
        <v>5</v>
      </c>
      <c r="F229" s="24">
        <v>90</v>
      </c>
      <c r="G229" s="25">
        <v>3.109</v>
      </c>
      <c r="H229" s="26" t="s">
        <v>19</v>
      </c>
      <c r="I229" s="27" t="s">
        <v>840</v>
      </c>
      <c r="J229" s="27" t="s">
        <v>841</v>
      </c>
      <c r="K229" s="44">
        <v>1215.5</v>
      </c>
      <c r="L229" s="20">
        <f t="shared" si="3"/>
        <v>0</v>
      </c>
    </row>
    <row r="230" spans="1:12" x14ac:dyDescent="0.35">
      <c r="A230" s="21" t="s">
        <v>842</v>
      </c>
      <c r="B230" s="22" t="s">
        <v>22</v>
      </c>
      <c r="C230" s="23" t="s">
        <v>843</v>
      </c>
      <c r="D230" s="21" t="s">
        <v>844</v>
      </c>
      <c r="E230" s="24">
        <v>25</v>
      </c>
      <c r="F230" s="24">
        <v>1225</v>
      </c>
      <c r="G230" s="25">
        <v>0.41099999999999998</v>
      </c>
      <c r="H230" s="26" t="s">
        <v>19</v>
      </c>
      <c r="I230" s="27" t="s">
        <v>845</v>
      </c>
      <c r="J230" s="27" t="s">
        <v>846</v>
      </c>
      <c r="K230" s="44">
        <v>116.25</v>
      </c>
      <c r="L230" s="20">
        <f t="shared" si="3"/>
        <v>0</v>
      </c>
    </row>
    <row r="231" spans="1:12" x14ac:dyDescent="0.35">
      <c r="A231" s="21" t="s">
        <v>842</v>
      </c>
      <c r="B231" s="22">
        <v>2</v>
      </c>
      <c r="C231" s="23" t="s">
        <v>847</v>
      </c>
      <c r="D231" s="21" t="s">
        <v>844</v>
      </c>
      <c r="E231" s="24">
        <v>20</v>
      </c>
      <c r="F231" s="24">
        <v>700</v>
      </c>
      <c r="G231" s="25">
        <v>0.65200000000000002</v>
      </c>
      <c r="H231" s="26" t="s">
        <v>19</v>
      </c>
      <c r="I231" s="27" t="s">
        <v>848</v>
      </c>
      <c r="J231" s="27" t="s">
        <v>849</v>
      </c>
      <c r="K231" s="44">
        <v>157.05000000000001</v>
      </c>
      <c r="L231" s="20">
        <f t="shared" si="3"/>
        <v>0</v>
      </c>
    </row>
    <row r="232" spans="1:12" x14ac:dyDescent="0.35">
      <c r="A232" s="21" t="s">
        <v>842</v>
      </c>
      <c r="B232" s="22">
        <v>3</v>
      </c>
      <c r="C232" s="23" t="s">
        <v>850</v>
      </c>
      <c r="D232" s="21" t="s">
        <v>844</v>
      </c>
      <c r="E232" s="24">
        <v>20</v>
      </c>
      <c r="F232" s="24">
        <v>240</v>
      </c>
      <c r="G232" s="25">
        <v>1.9379999999999999</v>
      </c>
      <c r="H232" s="26" t="s">
        <v>19</v>
      </c>
      <c r="I232" s="27" t="s">
        <v>851</v>
      </c>
      <c r="J232" s="27" t="s">
        <v>852</v>
      </c>
      <c r="K232" s="44">
        <v>439.3</v>
      </c>
      <c r="L232" s="20">
        <f t="shared" si="3"/>
        <v>0</v>
      </c>
    </row>
    <row r="233" spans="1:12" x14ac:dyDescent="0.35">
      <c r="A233" s="21" t="s">
        <v>842</v>
      </c>
      <c r="B233" s="22">
        <v>4</v>
      </c>
      <c r="C233" s="23" t="s">
        <v>853</v>
      </c>
      <c r="D233" s="21" t="s">
        <v>844</v>
      </c>
      <c r="E233" s="24">
        <v>4</v>
      </c>
      <c r="F233" s="24">
        <v>112</v>
      </c>
      <c r="G233" s="25">
        <v>3.4060000000000001</v>
      </c>
      <c r="H233" s="26" t="s">
        <v>19</v>
      </c>
      <c r="I233" s="27" t="s">
        <v>854</v>
      </c>
      <c r="J233" s="27" t="s">
        <v>855</v>
      </c>
      <c r="K233" s="44">
        <v>706.65</v>
      </c>
      <c r="L233" s="20">
        <f t="shared" si="3"/>
        <v>0</v>
      </c>
    </row>
    <row r="234" spans="1:12" x14ac:dyDescent="0.35">
      <c r="A234" s="21" t="s">
        <v>856</v>
      </c>
      <c r="B234" s="22" t="s">
        <v>857</v>
      </c>
      <c r="C234" s="23" t="s">
        <v>858</v>
      </c>
      <c r="D234" s="21" t="s">
        <v>859</v>
      </c>
      <c r="E234" s="24">
        <v>20</v>
      </c>
      <c r="F234" s="24">
        <v>980</v>
      </c>
      <c r="G234" s="25">
        <v>0.56100000000000005</v>
      </c>
      <c r="H234" s="26" t="s">
        <v>19</v>
      </c>
      <c r="I234" s="27" t="s">
        <v>860</v>
      </c>
      <c r="J234" s="27" t="s">
        <v>861</v>
      </c>
      <c r="K234" s="44">
        <v>123.35</v>
      </c>
      <c r="L234" s="20">
        <f t="shared" si="3"/>
        <v>0</v>
      </c>
    </row>
    <row r="235" spans="1:12" x14ac:dyDescent="0.35">
      <c r="A235" s="21" t="s">
        <v>856</v>
      </c>
      <c r="B235" s="22" t="s">
        <v>862</v>
      </c>
      <c r="C235" s="23" t="s">
        <v>863</v>
      </c>
      <c r="D235" s="21" t="s">
        <v>859</v>
      </c>
      <c r="E235" s="24">
        <v>20</v>
      </c>
      <c r="F235" s="24">
        <v>360</v>
      </c>
      <c r="G235" s="25">
        <v>1.0349999999999999</v>
      </c>
      <c r="H235" s="26" t="s">
        <v>19</v>
      </c>
      <c r="I235" s="27" t="s">
        <v>864</v>
      </c>
      <c r="J235" s="27" t="s">
        <v>865</v>
      </c>
      <c r="K235" s="44">
        <v>286.2</v>
      </c>
      <c r="L235" s="20">
        <f t="shared" si="3"/>
        <v>0</v>
      </c>
    </row>
    <row r="236" spans="1:12" x14ac:dyDescent="0.35">
      <c r="A236" s="21" t="s">
        <v>856</v>
      </c>
      <c r="B236" s="22" t="s">
        <v>866</v>
      </c>
      <c r="C236" s="23" t="s">
        <v>867</v>
      </c>
      <c r="D236" s="21" t="s">
        <v>859</v>
      </c>
      <c r="E236" s="24">
        <v>10</v>
      </c>
      <c r="F236" s="24">
        <v>350</v>
      </c>
      <c r="G236" s="25">
        <v>1.2250000000000001</v>
      </c>
      <c r="H236" s="26" t="s">
        <v>19</v>
      </c>
      <c r="I236" s="27" t="s">
        <v>868</v>
      </c>
      <c r="J236" s="27" t="s">
        <v>869</v>
      </c>
      <c r="K236" s="44">
        <v>311.05</v>
      </c>
      <c r="L236" s="20">
        <f t="shared" si="3"/>
        <v>0</v>
      </c>
    </row>
    <row r="237" spans="1:12" x14ac:dyDescent="0.35">
      <c r="A237" s="21" t="s">
        <v>856</v>
      </c>
      <c r="B237" s="22" t="s">
        <v>870</v>
      </c>
      <c r="C237" s="23" t="s">
        <v>871</v>
      </c>
      <c r="D237" s="21" t="s">
        <v>859</v>
      </c>
      <c r="E237" s="24">
        <v>5</v>
      </c>
      <c r="F237" s="24">
        <v>245</v>
      </c>
      <c r="G237" s="25">
        <v>1.764</v>
      </c>
      <c r="H237" s="26" t="s">
        <v>19</v>
      </c>
      <c r="I237" s="27" t="s">
        <v>872</v>
      </c>
      <c r="J237" s="27" t="s">
        <v>873</v>
      </c>
      <c r="K237" s="44">
        <v>584.6</v>
      </c>
      <c r="L237" s="20">
        <f t="shared" si="3"/>
        <v>0</v>
      </c>
    </row>
    <row r="238" spans="1:12" x14ac:dyDescent="0.35">
      <c r="A238" s="21" t="s">
        <v>856</v>
      </c>
      <c r="B238" s="22" t="s">
        <v>874</v>
      </c>
      <c r="C238" s="23" t="s">
        <v>875</v>
      </c>
      <c r="D238" s="21" t="s">
        <v>859</v>
      </c>
      <c r="E238" s="24">
        <v>5</v>
      </c>
      <c r="F238" s="24">
        <v>140</v>
      </c>
      <c r="G238" s="25">
        <v>2.5590000000000002</v>
      </c>
      <c r="H238" s="26" t="s">
        <v>19</v>
      </c>
      <c r="I238" s="27" t="s">
        <v>876</v>
      </c>
      <c r="J238" s="27" t="s">
        <v>877</v>
      </c>
      <c r="K238" s="44">
        <v>606.54999999999995</v>
      </c>
      <c r="L238" s="20">
        <f t="shared" si="3"/>
        <v>0</v>
      </c>
    </row>
    <row r="239" spans="1:12" x14ac:dyDescent="0.35">
      <c r="A239" s="21" t="s">
        <v>878</v>
      </c>
      <c r="B239" s="22" t="s">
        <v>879</v>
      </c>
      <c r="C239" s="23" t="s">
        <v>880</v>
      </c>
      <c r="D239" s="21" t="s">
        <v>881</v>
      </c>
      <c r="E239" s="24">
        <v>10</v>
      </c>
      <c r="F239" s="24">
        <v>180</v>
      </c>
      <c r="G239" s="25">
        <v>2.1110000000000002</v>
      </c>
      <c r="H239" s="26" t="s">
        <v>19</v>
      </c>
      <c r="I239" s="27" t="s">
        <v>882</v>
      </c>
      <c r="J239" s="27" t="s">
        <v>883</v>
      </c>
      <c r="K239" s="44">
        <v>646.70000000000005</v>
      </c>
      <c r="L239" s="20">
        <f t="shared" si="3"/>
        <v>0</v>
      </c>
    </row>
    <row r="240" spans="1:12" x14ac:dyDescent="0.35">
      <c r="A240" s="21" t="s">
        <v>878</v>
      </c>
      <c r="B240" s="23" t="s">
        <v>884</v>
      </c>
      <c r="C240" s="31" t="s">
        <v>885</v>
      </c>
      <c r="D240" s="21" t="s">
        <v>881</v>
      </c>
      <c r="E240" s="24">
        <v>10</v>
      </c>
      <c r="F240" s="32">
        <v>120</v>
      </c>
      <c r="G240" s="25">
        <v>3.4260000000000002</v>
      </c>
      <c r="H240" s="26" t="s">
        <v>19</v>
      </c>
      <c r="I240" s="27" t="s">
        <v>886</v>
      </c>
      <c r="J240" s="27" t="s">
        <v>887</v>
      </c>
      <c r="K240" s="44">
        <v>1421.65</v>
      </c>
      <c r="L240" s="20">
        <f t="shared" si="3"/>
        <v>0</v>
      </c>
    </row>
    <row r="241" spans="1:12" x14ac:dyDescent="0.35">
      <c r="A241" s="21" t="s">
        <v>888</v>
      </c>
      <c r="B241" s="22" t="s">
        <v>889</v>
      </c>
      <c r="C241" s="23" t="s">
        <v>890</v>
      </c>
      <c r="D241" s="21" t="s">
        <v>891</v>
      </c>
      <c r="E241" s="24">
        <v>10</v>
      </c>
      <c r="F241" s="24">
        <v>120</v>
      </c>
      <c r="G241" s="25">
        <v>2.3719999999999999</v>
      </c>
      <c r="H241" s="26" t="s">
        <v>19</v>
      </c>
      <c r="I241" s="27" t="s">
        <v>892</v>
      </c>
      <c r="J241" s="27" t="s">
        <v>893</v>
      </c>
      <c r="K241" s="44">
        <v>1003.85</v>
      </c>
      <c r="L241" s="20">
        <f t="shared" si="3"/>
        <v>0</v>
      </c>
    </row>
    <row r="242" spans="1:12" x14ac:dyDescent="0.35">
      <c r="A242" s="21" t="s">
        <v>894</v>
      </c>
      <c r="B242" s="22" t="s">
        <v>22</v>
      </c>
      <c r="C242" s="23" t="s">
        <v>895</v>
      </c>
      <c r="D242" s="21" t="s">
        <v>896</v>
      </c>
      <c r="E242" s="24">
        <v>25</v>
      </c>
      <c r="F242" s="24">
        <v>2000</v>
      </c>
      <c r="G242" s="25">
        <v>0.27300000000000002</v>
      </c>
      <c r="H242" s="26" t="s">
        <v>19</v>
      </c>
      <c r="I242" s="27" t="s">
        <v>897</v>
      </c>
      <c r="J242" s="27" t="s">
        <v>898</v>
      </c>
      <c r="K242" s="44">
        <v>224.65</v>
      </c>
      <c r="L242" s="20">
        <f t="shared" si="3"/>
        <v>0</v>
      </c>
    </row>
    <row r="243" spans="1:12" x14ac:dyDescent="0.35">
      <c r="A243" s="21" t="s">
        <v>894</v>
      </c>
      <c r="B243" s="22">
        <v>2</v>
      </c>
      <c r="C243" s="23" t="s">
        <v>899</v>
      </c>
      <c r="D243" s="21" t="s">
        <v>896</v>
      </c>
      <c r="E243" s="24">
        <v>25</v>
      </c>
      <c r="F243" s="24">
        <v>1225</v>
      </c>
      <c r="G243" s="25">
        <v>0.45900000000000002</v>
      </c>
      <c r="H243" s="26" t="s">
        <v>19</v>
      </c>
      <c r="I243" s="27" t="s">
        <v>900</v>
      </c>
      <c r="J243" s="27" t="s">
        <v>901</v>
      </c>
      <c r="K243" s="44">
        <v>168.2</v>
      </c>
      <c r="L243" s="20">
        <f t="shared" si="3"/>
        <v>0</v>
      </c>
    </row>
    <row r="244" spans="1:12" x14ac:dyDescent="0.35">
      <c r="A244" s="21" t="s">
        <v>894</v>
      </c>
      <c r="B244" s="22">
        <v>3</v>
      </c>
      <c r="C244" s="23" t="s">
        <v>902</v>
      </c>
      <c r="D244" s="21" t="s">
        <v>896</v>
      </c>
      <c r="E244" s="24">
        <v>10</v>
      </c>
      <c r="F244" s="24">
        <v>490</v>
      </c>
      <c r="G244" s="25">
        <v>1.2010000000000001</v>
      </c>
      <c r="H244" s="26" t="s">
        <v>19</v>
      </c>
      <c r="I244" s="27" t="s">
        <v>903</v>
      </c>
      <c r="J244" s="27" t="s">
        <v>904</v>
      </c>
      <c r="K244" s="44">
        <v>506.3</v>
      </c>
      <c r="L244" s="20">
        <f t="shared" si="3"/>
        <v>0</v>
      </c>
    </row>
    <row r="245" spans="1:12" x14ac:dyDescent="0.35">
      <c r="A245" s="21" t="s">
        <v>894</v>
      </c>
      <c r="B245" s="22">
        <v>4</v>
      </c>
      <c r="C245" s="23" t="s">
        <v>905</v>
      </c>
      <c r="D245" s="21" t="s">
        <v>896</v>
      </c>
      <c r="E245" s="24">
        <v>5</v>
      </c>
      <c r="F245" s="24">
        <v>245</v>
      </c>
      <c r="G245" s="25">
        <v>2.137</v>
      </c>
      <c r="H245" s="26" t="s">
        <v>19</v>
      </c>
      <c r="I245" s="27" t="s">
        <v>906</v>
      </c>
      <c r="J245" s="27" t="s">
        <v>907</v>
      </c>
      <c r="K245" s="44">
        <v>724.4</v>
      </c>
      <c r="L245" s="20">
        <f t="shared" si="3"/>
        <v>0</v>
      </c>
    </row>
    <row r="246" spans="1:12" x14ac:dyDescent="0.35">
      <c r="A246" s="21" t="s">
        <v>908</v>
      </c>
      <c r="B246" s="22" t="s">
        <v>22</v>
      </c>
      <c r="C246" s="23" t="s">
        <v>909</v>
      </c>
      <c r="D246" s="21" t="s">
        <v>910</v>
      </c>
      <c r="E246" s="24">
        <v>10</v>
      </c>
      <c r="F246" s="24">
        <v>1440</v>
      </c>
      <c r="G246" s="25">
        <v>0.36499999999999999</v>
      </c>
      <c r="H246" s="26" t="s">
        <v>19</v>
      </c>
      <c r="I246" s="27" t="s">
        <v>911</v>
      </c>
      <c r="J246" s="27" t="s">
        <v>912</v>
      </c>
      <c r="K246" s="44">
        <v>134.25</v>
      </c>
      <c r="L246" s="20">
        <f t="shared" si="3"/>
        <v>0</v>
      </c>
    </row>
    <row r="247" spans="1:12" x14ac:dyDescent="0.35">
      <c r="A247" s="21" t="s">
        <v>908</v>
      </c>
      <c r="B247" s="22">
        <v>2</v>
      </c>
      <c r="C247" s="23" t="s">
        <v>913</v>
      </c>
      <c r="D247" s="21" t="s">
        <v>910</v>
      </c>
      <c r="E247" s="24">
        <v>10</v>
      </c>
      <c r="F247" s="24">
        <v>800</v>
      </c>
      <c r="G247" s="25">
        <v>0.53100000000000003</v>
      </c>
      <c r="H247" s="26" t="s">
        <v>19</v>
      </c>
      <c r="I247" s="27" t="s">
        <v>914</v>
      </c>
      <c r="J247" s="27" t="s">
        <v>915</v>
      </c>
      <c r="K247" s="44">
        <v>155.65</v>
      </c>
      <c r="L247" s="20">
        <f t="shared" si="3"/>
        <v>0</v>
      </c>
    </row>
    <row r="248" spans="1:12" x14ac:dyDescent="0.35">
      <c r="A248" s="21" t="s">
        <v>908</v>
      </c>
      <c r="B248" s="22">
        <v>3</v>
      </c>
      <c r="C248" s="23" t="s">
        <v>916</v>
      </c>
      <c r="D248" s="21" t="s">
        <v>910</v>
      </c>
      <c r="E248" s="24">
        <v>10</v>
      </c>
      <c r="F248" s="24">
        <v>490</v>
      </c>
      <c r="G248" s="25">
        <v>1.351</v>
      </c>
      <c r="H248" s="26" t="s">
        <v>19</v>
      </c>
      <c r="I248" s="27" t="s">
        <v>917</v>
      </c>
      <c r="J248" s="27" t="s">
        <v>918</v>
      </c>
      <c r="K248" s="44">
        <v>297.45</v>
      </c>
      <c r="L248" s="20">
        <f t="shared" si="3"/>
        <v>0</v>
      </c>
    </row>
    <row r="249" spans="1:12" x14ac:dyDescent="0.35">
      <c r="A249" s="21" t="s">
        <v>908</v>
      </c>
      <c r="B249" s="22">
        <v>4</v>
      </c>
      <c r="C249" s="23" t="s">
        <v>919</v>
      </c>
      <c r="D249" s="21" t="s">
        <v>910</v>
      </c>
      <c r="E249" s="24">
        <v>5</v>
      </c>
      <c r="F249" s="24">
        <v>175</v>
      </c>
      <c r="G249" s="25">
        <v>2.4009999999999998</v>
      </c>
      <c r="H249" s="26" t="s">
        <v>19</v>
      </c>
      <c r="I249" s="27" t="s">
        <v>920</v>
      </c>
      <c r="J249" s="27" t="s">
        <v>921</v>
      </c>
      <c r="K249" s="44">
        <v>513.70000000000005</v>
      </c>
      <c r="L249" s="20">
        <f t="shared" si="3"/>
        <v>0</v>
      </c>
    </row>
    <row r="250" spans="1:12" x14ac:dyDescent="0.35">
      <c r="A250" s="21" t="s">
        <v>922</v>
      </c>
      <c r="B250" s="22" t="s">
        <v>22</v>
      </c>
      <c r="C250" s="23" t="s">
        <v>923</v>
      </c>
      <c r="D250" s="21" t="s">
        <v>924</v>
      </c>
      <c r="E250" s="24">
        <v>20</v>
      </c>
      <c r="F250" s="24">
        <v>2240</v>
      </c>
      <c r="G250" s="25">
        <v>0.28100000000000003</v>
      </c>
      <c r="H250" s="26" t="s">
        <v>19</v>
      </c>
      <c r="I250" s="27" t="s">
        <v>925</v>
      </c>
      <c r="J250" s="27" t="s">
        <v>926</v>
      </c>
      <c r="K250" s="44">
        <v>108.8</v>
      </c>
      <c r="L250" s="20">
        <f t="shared" si="3"/>
        <v>0</v>
      </c>
    </row>
    <row r="251" spans="1:12" x14ac:dyDescent="0.35">
      <c r="A251" s="21" t="s">
        <v>922</v>
      </c>
      <c r="B251" s="22">
        <v>2</v>
      </c>
      <c r="C251" s="23" t="s">
        <v>927</v>
      </c>
      <c r="D251" s="21" t="s">
        <v>924</v>
      </c>
      <c r="E251" s="24">
        <v>20</v>
      </c>
      <c r="F251" s="24">
        <v>980</v>
      </c>
      <c r="G251" s="25">
        <v>0.434</v>
      </c>
      <c r="H251" s="26" t="s">
        <v>19</v>
      </c>
      <c r="I251" s="27" t="s">
        <v>928</v>
      </c>
      <c r="J251" s="27" t="s">
        <v>929</v>
      </c>
      <c r="K251" s="44">
        <v>127</v>
      </c>
      <c r="L251" s="20">
        <f t="shared" si="3"/>
        <v>0</v>
      </c>
    </row>
    <row r="252" spans="1:12" x14ac:dyDescent="0.35">
      <c r="A252" s="21" t="s">
        <v>922</v>
      </c>
      <c r="B252" s="22">
        <v>3</v>
      </c>
      <c r="C252" s="23" t="s">
        <v>930</v>
      </c>
      <c r="D252" s="21" t="s">
        <v>924</v>
      </c>
      <c r="E252" s="24">
        <v>10</v>
      </c>
      <c r="F252" s="24">
        <v>490</v>
      </c>
      <c r="G252" s="25">
        <v>1.145</v>
      </c>
      <c r="H252" s="26" t="s">
        <v>19</v>
      </c>
      <c r="I252" s="27" t="s">
        <v>931</v>
      </c>
      <c r="J252" s="27" t="s">
        <v>932</v>
      </c>
      <c r="K252" s="44">
        <v>246.35</v>
      </c>
      <c r="L252" s="20">
        <f t="shared" si="3"/>
        <v>0</v>
      </c>
    </row>
    <row r="253" spans="1:12" x14ac:dyDescent="0.35">
      <c r="A253" s="21" t="s">
        <v>922</v>
      </c>
      <c r="B253" s="22">
        <v>4</v>
      </c>
      <c r="C253" s="23" t="s">
        <v>933</v>
      </c>
      <c r="D253" s="21" t="s">
        <v>924</v>
      </c>
      <c r="E253" s="24">
        <v>10</v>
      </c>
      <c r="F253" s="24">
        <v>180</v>
      </c>
      <c r="G253" s="25">
        <v>1.9379999999999999</v>
      </c>
      <c r="H253" s="26" t="s">
        <v>19</v>
      </c>
      <c r="I253" s="27" t="s">
        <v>934</v>
      </c>
      <c r="J253" s="27" t="s">
        <v>935</v>
      </c>
      <c r="K253" s="44">
        <v>438.35</v>
      </c>
      <c r="L253" s="20">
        <f t="shared" si="3"/>
        <v>0</v>
      </c>
    </row>
    <row r="254" spans="1:12" x14ac:dyDescent="0.35">
      <c r="A254" s="21" t="s">
        <v>922</v>
      </c>
      <c r="B254" s="22">
        <v>6</v>
      </c>
      <c r="C254" s="31" t="s">
        <v>936</v>
      </c>
      <c r="D254" s="21" t="s">
        <v>924</v>
      </c>
      <c r="E254" s="24">
        <v>5</v>
      </c>
      <c r="F254" s="24">
        <v>60</v>
      </c>
      <c r="G254" s="25">
        <v>5.8330000000000002</v>
      </c>
      <c r="H254" s="26" t="s">
        <v>19</v>
      </c>
      <c r="I254" s="27" t="s">
        <v>937</v>
      </c>
      <c r="J254" s="27" t="s">
        <v>938</v>
      </c>
      <c r="K254" s="44">
        <v>2215.1</v>
      </c>
      <c r="L254" s="20">
        <f t="shared" si="3"/>
        <v>0</v>
      </c>
    </row>
    <row r="255" spans="1:12" x14ac:dyDescent="0.35">
      <c r="A255" s="21" t="s">
        <v>939</v>
      </c>
      <c r="B255" s="22">
        <v>2</v>
      </c>
      <c r="C255" s="31" t="s">
        <v>940</v>
      </c>
      <c r="D255" s="21" t="s">
        <v>941</v>
      </c>
      <c r="E255" s="24">
        <v>10</v>
      </c>
      <c r="F255" s="24">
        <v>1120</v>
      </c>
      <c r="G255" s="25">
        <v>0.54100000000000004</v>
      </c>
      <c r="H255" s="26" t="s">
        <v>19</v>
      </c>
      <c r="I255" s="27" t="s">
        <v>942</v>
      </c>
      <c r="J255" s="27" t="s">
        <v>943</v>
      </c>
      <c r="K255" s="44">
        <v>219.6</v>
      </c>
      <c r="L255" s="20">
        <f t="shared" si="3"/>
        <v>0</v>
      </c>
    </row>
    <row r="256" spans="1:12" x14ac:dyDescent="0.35">
      <c r="A256" s="21" t="s">
        <v>939</v>
      </c>
      <c r="B256" s="22">
        <v>3</v>
      </c>
      <c r="C256" s="31" t="s">
        <v>944</v>
      </c>
      <c r="D256" s="21" t="s">
        <v>941</v>
      </c>
      <c r="E256" s="24">
        <v>10</v>
      </c>
      <c r="F256" s="24">
        <v>490</v>
      </c>
      <c r="G256" s="25">
        <v>1.3939999999999999</v>
      </c>
      <c r="H256" s="26" t="s">
        <v>19</v>
      </c>
      <c r="I256" s="27" t="s">
        <v>945</v>
      </c>
      <c r="J256" s="27" t="s">
        <v>946</v>
      </c>
      <c r="K256" s="44">
        <v>353.95</v>
      </c>
      <c r="L256" s="20">
        <f t="shared" si="3"/>
        <v>0</v>
      </c>
    </row>
    <row r="257" spans="1:12" x14ac:dyDescent="0.35">
      <c r="A257" s="21" t="s">
        <v>939</v>
      </c>
      <c r="B257" s="22">
        <v>4</v>
      </c>
      <c r="C257" s="31" t="s">
        <v>947</v>
      </c>
      <c r="D257" s="21" t="s">
        <v>941</v>
      </c>
      <c r="E257" s="24">
        <v>5</v>
      </c>
      <c r="F257" s="24">
        <v>245</v>
      </c>
      <c r="G257" s="25">
        <v>2.653</v>
      </c>
      <c r="H257" s="26" t="s">
        <v>19</v>
      </c>
      <c r="I257" s="27" t="s">
        <v>948</v>
      </c>
      <c r="J257" s="27" t="s">
        <v>949</v>
      </c>
      <c r="K257" s="44">
        <v>563.79999999999995</v>
      </c>
      <c r="L257" s="20">
        <f t="shared" si="3"/>
        <v>0</v>
      </c>
    </row>
    <row r="258" spans="1:12" x14ac:dyDescent="0.35">
      <c r="A258" s="21" t="s">
        <v>950</v>
      </c>
      <c r="B258" s="22" t="s">
        <v>862</v>
      </c>
      <c r="C258" s="31" t="s">
        <v>951</v>
      </c>
      <c r="D258" s="21" t="s">
        <v>952</v>
      </c>
      <c r="E258" s="24">
        <v>5</v>
      </c>
      <c r="F258" s="24">
        <v>400</v>
      </c>
      <c r="G258" s="25">
        <v>1.137</v>
      </c>
      <c r="H258" s="26" t="s">
        <v>19</v>
      </c>
      <c r="I258" s="27" t="s">
        <v>953</v>
      </c>
      <c r="J258" s="27" t="s">
        <v>954</v>
      </c>
      <c r="K258" s="44">
        <v>856</v>
      </c>
      <c r="L258" s="20">
        <f t="shared" si="3"/>
        <v>0</v>
      </c>
    </row>
    <row r="259" spans="1:12" x14ac:dyDescent="0.35">
      <c r="A259" s="21" t="s">
        <v>955</v>
      </c>
      <c r="B259" s="22">
        <v>3</v>
      </c>
      <c r="C259" s="23" t="s">
        <v>956</v>
      </c>
      <c r="D259" s="21" t="s">
        <v>957</v>
      </c>
      <c r="E259" s="24">
        <v>10</v>
      </c>
      <c r="F259" s="24">
        <v>180</v>
      </c>
      <c r="G259" s="25">
        <v>2.0670000000000002</v>
      </c>
      <c r="H259" s="26" t="s">
        <v>19</v>
      </c>
      <c r="I259" s="27" t="s">
        <v>958</v>
      </c>
      <c r="J259" s="27" t="s">
        <v>959</v>
      </c>
      <c r="K259" s="44">
        <v>470.75</v>
      </c>
      <c r="L259" s="20">
        <f t="shared" si="3"/>
        <v>0</v>
      </c>
    </row>
    <row r="260" spans="1:12" x14ac:dyDescent="0.35">
      <c r="A260" s="21" t="s">
        <v>955</v>
      </c>
      <c r="B260" s="22">
        <v>4</v>
      </c>
      <c r="C260" s="23" t="s">
        <v>960</v>
      </c>
      <c r="D260" s="21" t="s">
        <v>957</v>
      </c>
      <c r="E260" s="24">
        <v>5</v>
      </c>
      <c r="F260" s="24">
        <v>90</v>
      </c>
      <c r="G260" s="25">
        <v>3.673</v>
      </c>
      <c r="H260" s="26" t="s">
        <v>19</v>
      </c>
      <c r="I260" s="27" t="s">
        <v>961</v>
      </c>
      <c r="J260" s="27" t="s">
        <v>962</v>
      </c>
      <c r="K260" s="44">
        <v>609.29999999999995</v>
      </c>
      <c r="L260" s="20">
        <f t="shared" si="3"/>
        <v>0</v>
      </c>
    </row>
    <row r="261" spans="1:12" x14ac:dyDescent="0.35">
      <c r="A261" s="30" t="s">
        <v>963</v>
      </c>
      <c r="B261" s="22">
        <v>2</v>
      </c>
      <c r="C261" s="31" t="s">
        <v>964</v>
      </c>
      <c r="D261" s="30" t="s">
        <v>965</v>
      </c>
      <c r="E261" s="24">
        <v>20</v>
      </c>
      <c r="F261" s="32">
        <v>560</v>
      </c>
      <c r="G261" s="25">
        <v>0.77900000000000003</v>
      </c>
      <c r="H261" s="26" t="s">
        <v>19</v>
      </c>
      <c r="I261" s="27" t="s">
        <v>966</v>
      </c>
      <c r="J261" s="27" t="s">
        <v>967</v>
      </c>
      <c r="K261" s="44">
        <v>424.85</v>
      </c>
      <c r="L261" s="20">
        <f t="shared" si="3"/>
        <v>0</v>
      </c>
    </row>
    <row r="262" spans="1:12" x14ac:dyDescent="0.35">
      <c r="A262" s="21" t="s">
        <v>968</v>
      </c>
      <c r="B262" s="22">
        <v>2</v>
      </c>
      <c r="C262" s="23" t="s">
        <v>969</v>
      </c>
      <c r="D262" s="21" t="s">
        <v>970</v>
      </c>
      <c r="E262" s="24">
        <v>10</v>
      </c>
      <c r="F262" s="24">
        <v>560</v>
      </c>
      <c r="G262" s="25">
        <v>0.96199999999999997</v>
      </c>
      <c r="H262" s="26" t="s">
        <v>19</v>
      </c>
      <c r="I262" s="27" t="s">
        <v>971</v>
      </c>
      <c r="J262" s="27" t="s">
        <v>972</v>
      </c>
      <c r="K262" s="44">
        <v>267.45</v>
      </c>
      <c r="L262" s="20">
        <f t="shared" ref="L262:L325" si="4">IF(C262="Part Number","Invoice",ROUND(K262*$B$4,4))</f>
        <v>0</v>
      </c>
    </row>
    <row r="263" spans="1:12" x14ac:dyDescent="0.35">
      <c r="A263" s="21" t="s">
        <v>968</v>
      </c>
      <c r="B263" s="22" t="s">
        <v>976</v>
      </c>
      <c r="C263" s="23" t="s">
        <v>977</v>
      </c>
      <c r="D263" s="21" t="s">
        <v>970</v>
      </c>
      <c r="E263" s="24">
        <v>20</v>
      </c>
      <c r="F263" s="24">
        <v>700</v>
      </c>
      <c r="G263" s="25">
        <v>0.625</v>
      </c>
      <c r="H263" s="26" t="s">
        <v>19</v>
      </c>
      <c r="I263" s="27" t="s">
        <v>978</v>
      </c>
      <c r="J263" s="27" t="s">
        <v>979</v>
      </c>
      <c r="K263" s="44">
        <v>329.1</v>
      </c>
      <c r="L263" s="20">
        <f t="shared" si="4"/>
        <v>0</v>
      </c>
    </row>
    <row r="264" spans="1:12" x14ac:dyDescent="0.35">
      <c r="A264" s="21" t="s">
        <v>968</v>
      </c>
      <c r="B264" s="22" t="s">
        <v>857</v>
      </c>
      <c r="C264" s="23" t="s">
        <v>980</v>
      </c>
      <c r="D264" s="21" t="s">
        <v>970</v>
      </c>
      <c r="E264" s="24">
        <v>20</v>
      </c>
      <c r="F264" s="24">
        <v>700</v>
      </c>
      <c r="G264" s="25">
        <v>0.63200000000000001</v>
      </c>
      <c r="H264" s="26" t="s">
        <v>19</v>
      </c>
      <c r="I264" s="27" t="s">
        <v>981</v>
      </c>
      <c r="J264" s="27" t="s">
        <v>982</v>
      </c>
      <c r="K264" s="44">
        <v>307.60000000000002</v>
      </c>
      <c r="L264" s="20">
        <f t="shared" si="4"/>
        <v>0</v>
      </c>
    </row>
    <row r="265" spans="1:12" x14ac:dyDescent="0.35">
      <c r="A265" s="21" t="s">
        <v>968</v>
      </c>
      <c r="B265" s="22">
        <v>3</v>
      </c>
      <c r="C265" s="23" t="s">
        <v>973</v>
      </c>
      <c r="D265" s="21" t="s">
        <v>970</v>
      </c>
      <c r="E265" s="24">
        <v>10</v>
      </c>
      <c r="F265" s="24">
        <v>160</v>
      </c>
      <c r="G265" s="25">
        <v>3.0459999999999998</v>
      </c>
      <c r="H265" s="26" t="s">
        <v>19</v>
      </c>
      <c r="I265" s="27" t="s">
        <v>974</v>
      </c>
      <c r="J265" s="27" t="s">
        <v>975</v>
      </c>
      <c r="K265" s="44">
        <v>577.4</v>
      </c>
      <c r="L265" s="20">
        <f t="shared" si="4"/>
        <v>0</v>
      </c>
    </row>
    <row r="266" spans="1:12" x14ac:dyDescent="0.35">
      <c r="A266" s="21" t="s">
        <v>983</v>
      </c>
      <c r="B266" s="22" t="s">
        <v>22</v>
      </c>
      <c r="C266" s="23" t="s">
        <v>984</v>
      </c>
      <c r="D266" s="21" t="s">
        <v>985</v>
      </c>
      <c r="E266" s="24">
        <v>50</v>
      </c>
      <c r="F266" s="24">
        <v>900</v>
      </c>
      <c r="G266" s="25">
        <v>0.5</v>
      </c>
      <c r="H266" s="26" t="s">
        <v>19</v>
      </c>
      <c r="I266" s="27" t="s">
        <v>986</v>
      </c>
      <c r="J266" s="27" t="s">
        <v>987</v>
      </c>
      <c r="K266" s="44">
        <v>128.05000000000001</v>
      </c>
      <c r="L266" s="20">
        <f t="shared" si="4"/>
        <v>0</v>
      </c>
    </row>
    <row r="267" spans="1:12" x14ac:dyDescent="0.35">
      <c r="A267" s="21" t="s">
        <v>983</v>
      </c>
      <c r="B267" s="22">
        <v>2</v>
      </c>
      <c r="C267" s="23" t="s">
        <v>988</v>
      </c>
      <c r="D267" s="21" t="s">
        <v>985</v>
      </c>
      <c r="E267" s="24">
        <v>20</v>
      </c>
      <c r="F267" s="24">
        <v>560</v>
      </c>
      <c r="G267" s="25">
        <v>0.75600000000000001</v>
      </c>
      <c r="H267" s="26" t="s">
        <v>19</v>
      </c>
      <c r="I267" s="27" t="s">
        <v>989</v>
      </c>
      <c r="J267" s="27" t="s">
        <v>990</v>
      </c>
      <c r="K267" s="44">
        <v>159.85</v>
      </c>
      <c r="L267" s="20">
        <f t="shared" si="4"/>
        <v>0</v>
      </c>
    </row>
    <row r="268" spans="1:12" x14ac:dyDescent="0.35">
      <c r="A268" s="21" t="s">
        <v>983</v>
      </c>
      <c r="B268" s="22">
        <v>3</v>
      </c>
      <c r="C268" s="23" t="s">
        <v>991</v>
      </c>
      <c r="D268" s="21" t="s">
        <v>985</v>
      </c>
      <c r="E268" s="24">
        <v>10</v>
      </c>
      <c r="F268" s="24">
        <v>180</v>
      </c>
      <c r="G268" s="25">
        <v>2.383</v>
      </c>
      <c r="H268" s="26" t="s">
        <v>19</v>
      </c>
      <c r="I268" s="27" t="s">
        <v>992</v>
      </c>
      <c r="J268" s="27" t="s">
        <v>993</v>
      </c>
      <c r="K268" s="44">
        <v>351.8</v>
      </c>
      <c r="L268" s="20">
        <f t="shared" si="4"/>
        <v>0</v>
      </c>
    </row>
    <row r="269" spans="1:12" x14ac:dyDescent="0.35">
      <c r="A269" s="21" t="s">
        <v>983</v>
      </c>
      <c r="B269" s="22">
        <v>4</v>
      </c>
      <c r="C269" s="23" t="s">
        <v>994</v>
      </c>
      <c r="D269" s="21" t="s">
        <v>985</v>
      </c>
      <c r="E269" s="24">
        <v>10</v>
      </c>
      <c r="F269" s="24">
        <v>120</v>
      </c>
      <c r="G269" s="25">
        <v>4.2729999999999997</v>
      </c>
      <c r="H269" s="26" t="s">
        <v>19</v>
      </c>
      <c r="I269" s="27" t="s">
        <v>995</v>
      </c>
      <c r="J269" s="27" t="s">
        <v>996</v>
      </c>
      <c r="K269" s="44">
        <v>693.15</v>
      </c>
      <c r="L269" s="20">
        <f t="shared" si="4"/>
        <v>0</v>
      </c>
    </row>
    <row r="270" spans="1:12" x14ac:dyDescent="0.35">
      <c r="A270" s="21" t="s">
        <v>997</v>
      </c>
      <c r="B270" s="22" t="s">
        <v>681</v>
      </c>
      <c r="C270" s="23" t="s">
        <v>998</v>
      </c>
      <c r="D270" s="21" t="s">
        <v>999</v>
      </c>
      <c r="E270" s="24">
        <v>5</v>
      </c>
      <c r="F270" s="24">
        <v>720</v>
      </c>
      <c r="G270" s="25">
        <v>0.63700000000000001</v>
      </c>
      <c r="H270" s="26" t="s">
        <v>19</v>
      </c>
      <c r="I270" s="27" t="s">
        <v>1000</v>
      </c>
      <c r="J270" s="27" t="s">
        <v>1001</v>
      </c>
      <c r="K270" s="44">
        <v>253.3</v>
      </c>
      <c r="L270" s="20">
        <f t="shared" si="4"/>
        <v>0</v>
      </c>
    </row>
    <row r="271" spans="1:12" x14ac:dyDescent="0.35">
      <c r="A271" s="21" t="s">
        <v>997</v>
      </c>
      <c r="B271" s="22" t="s">
        <v>754</v>
      </c>
      <c r="C271" s="23" t="s">
        <v>1002</v>
      </c>
      <c r="D271" s="21" t="s">
        <v>999</v>
      </c>
      <c r="E271" s="24">
        <v>20</v>
      </c>
      <c r="F271" s="24">
        <v>980</v>
      </c>
      <c r="G271" s="25">
        <v>0.61099999999999999</v>
      </c>
      <c r="H271" s="26" t="s">
        <v>19</v>
      </c>
      <c r="I271" s="27" t="s">
        <v>1003</v>
      </c>
      <c r="J271" s="27" t="s">
        <v>1004</v>
      </c>
      <c r="K271" s="44">
        <v>179.85</v>
      </c>
      <c r="L271" s="20">
        <f t="shared" si="4"/>
        <v>0</v>
      </c>
    </row>
    <row r="272" spans="1:12" x14ac:dyDescent="0.35">
      <c r="A272" s="21" t="s">
        <v>997</v>
      </c>
      <c r="B272" s="22" t="s">
        <v>470</v>
      </c>
      <c r="C272" s="23" t="s">
        <v>1005</v>
      </c>
      <c r="D272" s="21" t="s">
        <v>999</v>
      </c>
      <c r="E272" s="24">
        <v>15</v>
      </c>
      <c r="F272" s="24">
        <v>420</v>
      </c>
      <c r="G272" s="25">
        <v>1.1759999999999999</v>
      </c>
      <c r="H272" s="26" t="s">
        <v>19</v>
      </c>
      <c r="I272" s="27" t="s">
        <v>1006</v>
      </c>
      <c r="J272" s="27" t="s">
        <v>1007</v>
      </c>
      <c r="K272" s="44">
        <v>320.75</v>
      </c>
      <c r="L272" s="20">
        <f t="shared" si="4"/>
        <v>0</v>
      </c>
    </row>
    <row r="273" spans="1:12" x14ac:dyDescent="0.35">
      <c r="A273" s="21" t="s">
        <v>997</v>
      </c>
      <c r="B273" s="22" t="s">
        <v>475</v>
      </c>
      <c r="C273" s="23" t="s">
        <v>1008</v>
      </c>
      <c r="D273" s="21" t="s">
        <v>999</v>
      </c>
      <c r="E273" s="24">
        <v>10</v>
      </c>
      <c r="F273" s="24">
        <v>350</v>
      </c>
      <c r="G273" s="25">
        <v>1.337</v>
      </c>
      <c r="H273" s="26" t="s">
        <v>19</v>
      </c>
      <c r="I273" s="27" t="s">
        <v>1009</v>
      </c>
      <c r="J273" s="27" t="s">
        <v>1010</v>
      </c>
      <c r="K273" s="44">
        <v>240.35</v>
      </c>
      <c r="L273" s="20">
        <f t="shared" si="4"/>
        <v>0</v>
      </c>
    </row>
    <row r="274" spans="1:12" x14ac:dyDescent="0.35">
      <c r="A274" s="21" t="s">
        <v>997</v>
      </c>
      <c r="B274" s="22" t="s">
        <v>507</v>
      </c>
      <c r="C274" s="23" t="s">
        <v>1011</v>
      </c>
      <c r="D274" s="21" t="s">
        <v>999</v>
      </c>
      <c r="E274" s="24">
        <v>5</v>
      </c>
      <c r="F274" s="24">
        <v>175</v>
      </c>
      <c r="G274" s="25">
        <v>1.9770000000000001</v>
      </c>
      <c r="H274" s="26" t="s">
        <v>19</v>
      </c>
      <c r="I274" s="27" t="s">
        <v>1012</v>
      </c>
      <c r="J274" s="27" t="s">
        <v>1013</v>
      </c>
      <c r="K274" s="44">
        <v>362</v>
      </c>
      <c r="L274" s="20">
        <f t="shared" si="4"/>
        <v>0</v>
      </c>
    </row>
    <row r="275" spans="1:12" x14ac:dyDescent="0.35">
      <c r="A275" s="21" t="s">
        <v>997</v>
      </c>
      <c r="B275" s="22" t="s">
        <v>771</v>
      </c>
      <c r="C275" s="23" t="s">
        <v>1014</v>
      </c>
      <c r="D275" s="21" t="s">
        <v>999</v>
      </c>
      <c r="E275" s="24">
        <v>5</v>
      </c>
      <c r="F275" s="24">
        <v>140</v>
      </c>
      <c r="G275" s="25">
        <v>3.335</v>
      </c>
      <c r="H275" s="26" t="s">
        <v>19</v>
      </c>
      <c r="I275" s="27" t="s">
        <v>1015</v>
      </c>
      <c r="J275" s="27" t="s">
        <v>1016</v>
      </c>
      <c r="K275" s="44">
        <v>467</v>
      </c>
      <c r="L275" s="20">
        <f t="shared" si="4"/>
        <v>0</v>
      </c>
    </row>
    <row r="276" spans="1:12" x14ac:dyDescent="0.35">
      <c r="A276" s="21" t="s">
        <v>1017</v>
      </c>
      <c r="B276" s="22">
        <v>6</v>
      </c>
      <c r="C276" s="23" t="s">
        <v>1018</v>
      </c>
      <c r="D276" s="21" t="s">
        <v>1019</v>
      </c>
      <c r="E276" s="24">
        <v>2</v>
      </c>
      <c r="F276" s="24">
        <v>32</v>
      </c>
      <c r="G276" s="25">
        <v>11.509</v>
      </c>
      <c r="H276" s="26" t="s">
        <v>19</v>
      </c>
      <c r="I276" s="27" t="s">
        <v>1020</v>
      </c>
      <c r="J276" s="27" t="s">
        <v>1021</v>
      </c>
      <c r="K276" s="44">
        <v>2668.5</v>
      </c>
      <c r="L276" s="20">
        <f t="shared" si="4"/>
        <v>0</v>
      </c>
    </row>
    <row r="277" spans="1:12" x14ac:dyDescent="0.35">
      <c r="A277" s="21" t="s">
        <v>1017</v>
      </c>
      <c r="B277" s="22">
        <v>8</v>
      </c>
      <c r="C277" s="31" t="s">
        <v>1022</v>
      </c>
      <c r="D277" s="21" t="s">
        <v>1019</v>
      </c>
      <c r="E277" s="24">
        <v>1</v>
      </c>
      <c r="F277" s="32">
        <v>8</v>
      </c>
      <c r="G277" s="25">
        <v>23.081</v>
      </c>
      <c r="H277" s="26" t="s">
        <v>19</v>
      </c>
      <c r="I277" s="27" t="s">
        <v>1023</v>
      </c>
      <c r="J277" s="27" t="s">
        <v>1024</v>
      </c>
      <c r="K277" s="44">
        <v>4026.85</v>
      </c>
      <c r="L277" s="20">
        <f t="shared" si="4"/>
        <v>0</v>
      </c>
    </row>
    <row r="278" spans="1:12" x14ac:dyDescent="0.35">
      <c r="A278" s="21" t="s">
        <v>1025</v>
      </c>
      <c r="B278" s="22" t="s">
        <v>1030</v>
      </c>
      <c r="C278" s="23" t="s">
        <v>1031</v>
      </c>
      <c r="D278" s="21" t="s">
        <v>1027</v>
      </c>
      <c r="E278" s="24">
        <v>5</v>
      </c>
      <c r="F278" s="24">
        <v>60</v>
      </c>
      <c r="G278" s="25">
        <v>5.9649999999999999</v>
      </c>
      <c r="H278" s="26" t="s">
        <v>19</v>
      </c>
      <c r="I278" s="27" t="s">
        <v>1032</v>
      </c>
      <c r="J278" s="27" t="s">
        <v>1033</v>
      </c>
      <c r="K278" s="44">
        <v>2807.4</v>
      </c>
      <c r="L278" s="20">
        <f t="shared" si="4"/>
        <v>0</v>
      </c>
    </row>
    <row r="279" spans="1:12" x14ac:dyDescent="0.35">
      <c r="A279" s="21" t="s">
        <v>1025</v>
      </c>
      <c r="B279" s="22" t="s">
        <v>775</v>
      </c>
      <c r="C279" s="23" t="s">
        <v>1026</v>
      </c>
      <c r="D279" s="21" t="s">
        <v>1027</v>
      </c>
      <c r="E279" s="24">
        <v>5</v>
      </c>
      <c r="F279" s="24">
        <v>60</v>
      </c>
      <c r="G279" s="25">
        <v>6.4349999999999996</v>
      </c>
      <c r="H279" s="26" t="s">
        <v>19</v>
      </c>
      <c r="I279" s="27" t="s">
        <v>1028</v>
      </c>
      <c r="J279" s="27" t="s">
        <v>1029</v>
      </c>
      <c r="K279" s="44">
        <v>2400.1</v>
      </c>
      <c r="L279" s="20">
        <f t="shared" si="4"/>
        <v>0</v>
      </c>
    </row>
    <row r="280" spans="1:12" x14ac:dyDescent="0.35">
      <c r="A280" s="21" t="s">
        <v>1025</v>
      </c>
      <c r="B280" s="22" t="s">
        <v>1034</v>
      </c>
      <c r="C280" s="31" t="s">
        <v>1035</v>
      </c>
      <c r="D280" s="21" t="s">
        <v>1027</v>
      </c>
      <c r="E280" s="24">
        <v>1</v>
      </c>
      <c r="F280" s="32">
        <v>16</v>
      </c>
      <c r="G280" s="25">
        <v>16.608000000000001</v>
      </c>
      <c r="H280" s="26" t="s">
        <v>19</v>
      </c>
      <c r="I280" s="27" t="s">
        <v>1036</v>
      </c>
      <c r="J280" s="27" t="s">
        <v>1037</v>
      </c>
      <c r="K280" s="44">
        <v>2433.85</v>
      </c>
      <c r="L280" s="20">
        <f t="shared" si="4"/>
        <v>0</v>
      </c>
    </row>
    <row r="281" spans="1:12" x14ac:dyDescent="0.35">
      <c r="A281" s="21" t="s">
        <v>1038</v>
      </c>
      <c r="B281" s="22" t="s">
        <v>226</v>
      </c>
      <c r="C281" s="23" t="s">
        <v>1046</v>
      </c>
      <c r="D281" s="26" t="s">
        <v>1047</v>
      </c>
      <c r="E281" s="24">
        <v>10</v>
      </c>
      <c r="F281" s="24">
        <v>490</v>
      </c>
      <c r="G281" s="25">
        <v>1.105</v>
      </c>
      <c r="H281" s="26" t="s">
        <v>19</v>
      </c>
      <c r="I281" s="27" t="s">
        <v>1048</v>
      </c>
      <c r="J281" s="27" t="s">
        <v>1049</v>
      </c>
      <c r="K281" s="44">
        <v>626.54999999999995</v>
      </c>
      <c r="L281" s="20">
        <f t="shared" si="4"/>
        <v>0</v>
      </c>
    </row>
    <row r="282" spans="1:12" x14ac:dyDescent="0.35">
      <c r="A282" s="21" t="s">
        <v>1038</v>
      </c>
      <c r="B282" s="22">
        <v>3</v>
      </c>
      <c r="C282" s="23" t="s">
        <v>1039</v>
      </c>
      <c r="D282" s="21" t="s">
        <v>1040</v>
      </c>
      <c r="E282" s="24">
        <v>10</v>
      </c>
      <c r="F282" s="24">
        <v>120</v>
      </c>
      <c r="G282" s="25">
        <v>4.1429999999999998</v>
      </c>
      <c r="H282" s="26" t="s">
        <v>19</v>
      </c>
      <c r="I282" s="27" t="s">
        <v>1041</v>
      </c>
      <c r="J282" s="27" t="s">
        <v>1042</v>
      </c>
      <c r="K282" s="44">
        <v>994</v>
      </c>
      <c r="L282" s="20">
        <f t="shared" si="4"/>
        <v>0</v>
      </c>
    </row>
    <row r="283" spans="1:12" x14ac:dyDescent="0.35">
      <c r="A283" s="21" t="s">
        <v>1038</v>
      </c>
      <c r="B283" s="22" t="s">
        <v>234</v>
      </c>
      <c r="C283" s="23" t="s">
        <v>1050</v>
      </c>
      <c r="D283" s="26" t="s">
        <v>1047</v>
      </c>
      <c r="E283" s="24">
        <v>10</v>
      </c>
      <c r="F283" s="24">
        <v>180</v>
      </c>
      <c r="G283" s="25">
        <v>2.0049999999999999</v>
      </c>
      <c r="H283" s="26" t="s">
        <v>19</v>
      </c>
      <c r="I283" s="27" t="s">
        <v>1051</v>
      </c>
      <c r="J283" s="27" t="s">
        <v>1052</v>
      </c>
      <c r="K283" s="44">
        <v>1026.6500000000001</v>
      </c>
      <c r="L283" s="20">
        <f t="shared" si="4"/>
        <v>0</v>
      </c>
    </row>
    <row r="284" spans="1:12" x14ac:dyDescent="0.35">
      <c r="A284" s="21" t="s">
        <v>1038</v>
      </c>
      <c r="B284" s="22">
        <v>4</v>
      </c>
      <c r="C284" s="23" t="s">
        <v>1043</v>
      </c>
      <c r="D284" s="21" t="s">
        <v>1040</v>
      </c>
      <c r="E284" s="24">
        <v>5</v>
      </c>
      <c r="F284" s="24">
        <v>60</v>
      </c>
      <c r="G284" s="25">
        <v>7.2069999999999999</v>
      </c>
      <c r="H284" s="26" t="s">
        <v>19</v>
      </c>
      <c r="I284" s="27" t="s">
        <v>1044</v>
      </c>
      <c r="J284" s="27" t="s">
        <v>1045</v>
      </c>
      <c r="K284" s="44">
        <v>1815.4</v>
      </c>
      <c r="L284" s="20">
        <f t="shared" si="4"/>
        <v>0</v>
      </c>
    </row>
    <row r="285" spans="1:12" x14ac:dyDescent="0.35">
      <c r="A285" s="21" t="s">
        <v>1038</v>
      </c>
      <c r="B285" s="22" t="s">
        <v>238</v>
      </c>
      <c r="C285" s="23" t="s">
        <v>1053</v>
      </c>
      <c r="D285" s="26" t="s">
        <v>1047</v>
      </c>
      <c r="E285" s="24">
        <v>5</v>
      </c>
      <c r="F285" s="24">
        <v>90</v>
      </c>
      <c r="G285" s="25">
        <v>2.9140000000000001</v>
      </c>
      <c r="H285" s="26" t="s">
        <v>19</v>
      </c>
      <c r="I285" s="27" t="s">
        <v>1054</v>
      </c>
      <c r="J285" s="27" t="s">
        <v>1055</v>
      </c>
      <c r="K285" s="44">
        <v>1977.85</v>
      </c>
      <c r="L285" s="20">
        <f t="shared" si="4"/>
        <v>0</v>
      </c>
    </row>
    <row r="286" spans="1:12" x14ac:dyDescent="0.35">
      <c r="A286" s="21" t="s">
        <v>1038</v>
      </c>
      <c r="B286" s="22" t="s">
        <v>242</v>
      </c>
      <c r="C286" s="23" t="s">
        <v>1056</v>
      </c>
      <c r="D286" s="26" t="s">
        <v>1047</v>
      </c>
      <c r="E286" s="24">
        <v>5</v>
      </c>
      <c r="F286" s="24">
        <v>80</v>
      </c>
      <c r="G286" s="25">
        <v>5.0620000000000003</v>
      </c>
      <c r="H286" s="26" t="s">
        <v>19</v>
      </c>
      <c r="I286" s="27" t="s">
        <v>1057</v>
      </c>
      <c r="J286" s="27" t="s">
        <v>1058</v>
      </c>
      <c r="K286" s="44">
        <v>1674.95</v>
      </c>
      <c r="L286" s="20">
        <f t="shared" si="4"/>
        <v>0</v>
      </c>
    </row>
    <row r="287" spans="1:12" x14ac:dyDescent="0.35">
      <c r="A287" s="21" t="s">
        <v>1059</v>
      </c>
      <c r="B287" s="22" t="s">
        <v>813</v>
      </c>
      <c r="C287" s="23" t="s">
        <v>1060</v>
      </c>
      <c r="D287" s="33" t="s">
        <v>1061</v>
      </c>
      <c r="E287" s="24">
        <v>10</v>
      </c>
      <c r="F287" s="24">
        <v>180</v>
      </c>
      <c r="G287" s="25">
        <v>2.4060000000000001</v>
      </c>
      <c r="H287" s="26" t="s">
        <v>19</v>
      </c>
      <c r="I287" s="27" t="s">
        <v>1062</v>
      </c>
      <c r="J287" s="27" t="s">
        <v>1063</v>
      </c>
      <c r="K287" s="44">
        <v>1072.4000000000001</v>
      </c>
      <c r="L287" s="20">
        <f t="shared" si="4"/>
        <v>0</v>
      </c>
    </row>
    <row r="288" spans="1:12" x14ac:dyDescent="0.35">
      <c r="A288" s="21" t="s">
        <v>1064</v>
      </c>
      <c r="B288" s="22" t="s">
        <v>813</v>
      </c>
      <c r="C288" s="23" t="s">
        <v>1065</v>
      </c>
      <c r="D288" s="33" t="s">
        <v>1066</v>
      </c>
      <c r="E288" s="24">
        <v>10</v>
      </c>
      <c r="F288" s="24">
        <v>180</v>
      </c>
      <c r="G288" s="25">
        <v>2.4060000000000001</v>
      </c>
      <c r="H288" s="26" t="s">
        <v>19</v>
      </c>
      <c r="I288" s="27" t="s">
        <v>1067</v>
      </c>
      <c r="J288" s="27" t="s">
        <v>1068</v>
      </c>
      <c r="K288" s="44">
        <v>1072.4000000000001</v>
      </c>
      <c r="L288" s="20">
        <f t="shared" si="4"/>
        <v>0</v>
      </c>
    </row>
    <row r="289" spans="1:12" x14ac:dyDescent="0.35">
      <c r="A289" s="21" t="s">
        <v>1069</v>
      </c>
      <c r="B289" s="22" t="s">
        <v>16</v>
      </c>
      <c r="C289" s="23" t="s">
        <v>1070</v>
      </c>
      <c r="D289" s="21" t="s">
        <v>1071</v>
      </c>
      <c r="E289" s="24">
        <v>35</v>
      </c>
      <c r="F289" s="24">
        <v>1715</v>
      </c>
      <c r="G289" s="25">
        <v>0.34300000000000003</v>
      </c>
      <c r="H289" s="26" t="s">
        <v>19</v>
      </c>
      <c r="I289" s="27" t="s">
        <v>1072</v>
      </c>
      <c r="J289" s="27" t="s">
        <v>1073</v>
      </c>
      <c r="K289" s="44">
        <v>144.19999999999999</v>
      </c>
      <c r="L289" s="20">
        <f t="shared" si="4"/>
        <v>0</v>
      </c>
    </row>
    <row r="290" spans="1:12" x14ac:dyDescent="0.35">
      <c r="A290" s="21" t="s">
        <v>1069</v>
      </c>
      <c r="B290" s="22" t="s">
        <v>22</v>
      </c>
      <c r="C290" s="23" t="s">
        <v>1074</v>
      </c>
      <c r="D290" s="21" t="s">
        <v>1071</v>
      </c>
      <c r="E290" s="24">
        <v>50</v>
      </c>
      <c r="F290" s="24">
        <v>1400</v>
      </c>
      <c r="G290" s="25">
        <v>0.43099999999999999</v>
      </c>
      <c r="H290" s="26" t="s">
        <v>19</v>
      </c>
      <c r="I290" s="27" t="s">
        <v>1075</v>
      </c>
      <c r="J290" s="27" t="s">
        <v>1076</v>
      </c>
      <c r="K290" s="44">
        <v>96.25</v>
      </c>
      <c r="L290" s="20">
        <f t="shared" si="4"/>
        <v>0</v>
      </c>
    </row>
    <row r="291" spans="1:12" x14ac:dyDescent="0.35">
      <c r="A291" s="21" t="s">
        <v>1069</v>
      </c>
      <c r="B291" s="22">
        <v>2</v>
      </c>
      <c r="C291" s="23" t="s">
        <v>1077</v>
      </c>
      <c r="D291" s="21" t="s">
        <v>1071</v>
      </c>
      <c r="E291" s="24">
        <v>25</v>
      </c>
      <c r="F291" s="24">
        <v>875</v>
      </c>
      <c r="G291" s="25">
        <v>0.59</v>
      </c>
      <c r="H291" s="26" t="s">
        <v>19</v>
      </c>
      <c r="I291" s="27" t="s">
        <v>1078</v>
      </c>
      <c r="J291" s="27" t="s">
        <v>1079</v>
      </c>
      <c r="K291" s="44">
        <v>94.75</v>
      </c>
      <c r="L291" s="20">
        <f t="shared" si="4"/>
        <v>0</v>
      </c>
    </row>
    <row r="292" spans="1:12" x14ac:dyDescent="0.35">
      <c r="A292" s="21" t="s">
        <v>1069</v>
      </c>
      <c r="B292" s="22">
        <v>3</v>
      </c>
      <c r="C292" s="23" t="s">
        <v>1080</v>
      </c>
      <c r="D292" s="21" t="s">
        <v>1071</v>
      </c>
      <c r="E292" s="24">
        <v>25</v>
      </c>
      <c r="F292" s="24">
        <v>300</v>
      </c>
      <c r="G292" s="25">
        <v>1.7949999999999999</v>
      </c>
      <c r="H292" s="26" t="s">
        <v>19</v>
      </c>
      <c r="I292" s="27" t="s">
        <v>1081</v>
      </c>
      <c r="J292" s="27" t="s">
        <v>1082</v>
      </c>
      <c r="K292" s="44">
        <v>256.2</v>
      </c>
      <c r="L292" s="20">
        <f t="shared" si="4"/>
        <v>0</v>
      </c>
    </row>
    <row r="293" spans="1:12" x14ac:dyDescent="0.35">
      <c r="A293" s="21" t="s">
        <v>1069</v>
      </c>
      <c r="B293" s="22">
        <v>4</v>
      </c>
      <c r="C293" s="23" t="s">
        <v>1083</v>
      </c>
      <c r="D293" s="21" t="s">
        <v>1071</v>
      </c>
      <c r="E293" s="24">
        <v>5</v>
      </c>
      <c r="F293" s="24">
        <v>140</v>
      </c>
      <c r="G293" s="25">
        <v>3.4870000000000001</v>
      </c>
      <c r="H293" s="26" t="s">
        <v>19</v>
      </c>
      <c r="I293" s="27" t="s">
        <v>1084</v>
      </c>
      <c r="J293" s="27" t="s">
        <v>1085</v>
      </c>
      <c r="K293" s="44">
        <v>464.65</v>
      </c>
      <c r="L293" s="20">
        <f t="shared" si="4"/>
        <v>0</v>
      </c>
    </row>
    <row r="294" spans="1:12" x14ac:dyDescent="0.35">
      <c r="A294" s="21" t="s">
        <v>1069</v>
      </c>
      <c r="B294" s="22">
        <v>6</v>
      </c>
      <c r="C294" s="23" t="s">
        <v>1086</v>
      </c>
      <c r="D294" s="21" t="s">
        <v>1071</v>
      </c>
      <c r="E294" s="24">
        <v>4</v>
      </c>
      <c r="F294" s="24">
        <v>48</v>
      </c>
      <c r="G294" s="25">
        <v>7.6820000000000004</v>
      </c>
      <c r="H294" s="26" t="s">
        <v>19</v>
      </c>
      <c r="I294" s="27" t="s">
        <v>1087</v>
      </c>
      <c r="J294" s="27" t="s">
        <v>1088</v>
      </c>
      <c r="K294" s="44">
        <v>1341.35</v>
      </c>
      <c r="L294" s="20">
        <f t="shared" si="4"/>
        <v>0</v>
      </c>
    </row>
    <row r="295" spans="1:12" x14ac:dyDescent="0.35">
      <c r="A295" s="21" t="s">
        <v>1069</v>
      </c>
      <c r="B295" s="22">
        <v>8</v>
      </c>
      <c r="C295" s="23" t="s">
        <v>1089</v>
      </c>
      <c r="D295" s="21" t="s">
        <v>1071</v>
      </c>
      <c r="E295" s="24">
        <v>1</v>
      </c>
      <c r="F295" s="24">
        <v>16</v>
      </c>
      <c r="G295" s="25">
        <v>17.46</v>
      </c>
      <c r="H295" s="26" t="s">
        <v>19</v>
      </c>
      <c r="I295" s="27" t="s">
        <v>1090</v>
      </c>
      <c r="J295" s="27" t="s">
        <v>1091</v>
      </c>
      <c r="K295" s="44">
        <v>2364.9</v>
      </c>
      <c r="L295" s="20">
        <f t="shared" si="4"/>
        <v>0</v>
      </c>
    </row>
    <row r="296" spans="1:12" x14ac:dyDescent="0.35">
      <c r="A296" s="21" t="s">
        <v>1092</v>
      </c>
      <c r="B296" s="22" t="s">
        <v>681</v>
      </c>
      <c r="C296" s="23" t="s">
        <v>1093</v>
      </c>
      <c r="D296" s="21" t="s">
        <v>1094</v>
      </c>
      <c r="E296" s="24">
        <v>25</v>
      </c>
      <c r="F296" s="24">
        <v>1225</v>
      </c>
      <c r="G296" s="25">
        <v>0.47199999999999998</v>
      </c>
      <c r="H296" s="26" t="s">
        <v>19</v>
      </c>
      <c r="I296" s="27" t="s">
        <v>1095</v>
      </c>
      <c r="J296" s="27" t="s">
        <v>1096</v>
      </c>
      <c r="K296" s="44">
        <v>132.44999999999999</v>
      </c>
      <c r="L296" s="20">
        <f t="shared" si="4"/>
        <v>0</v>
      </c>
    </row>
    <row r="297" spans="1:12" x14ac:dyDescent="0.35">
      <c r="A297" s="21" t="s">
        <v>1092</v>
      </c>
      <c r="B297" s="22" t="s">
        <v>750</v>
      </c>
      <c r="C297" s="23" t="s">
        <v>1097</v>
      </c>
      <c r="D297" s="21" t="s">
        <v>1094</v>
      </c>
      <c r="E297" s="24">
        <v>10</v>
      </c>
      <c r="F297" s="24">
        <v>800</v>
      </c>
      <c r="G297" s="25">
        <v>0.60899999999999999</v>
      </c>
      <c r="H297" s="26" t="s">
        <v>19</v>
      </c>
      <c r="I297" s="27" t="s">
        <v>1098</v>
      </c>
      <c r="J297" s="27" t="s">
        <v>1099</v>
      </c>
      <c r="K297" s="44">
        <v>205.05</v>
      </c>
      <c r="L297" s="20">
        <f t="shared" si="4"/>
        <v>0</v>
      </c>
    </row>
    <row r="298" spans="1:12" x14ac:dyDescent="0.35">
      <c r="A298" s="21" t="s">
        <v>1092</v>
      </c>
      <c r="B298" s="22" t="s">
        <v>754</v>
      </c>
      <c r="C298" s="23" t="s">
        <v>1100</v>
      </c>
      <c r="D298" s="21" t="s">
        <v>1094</v>
      </c>
      <c r="E298" s="24">
        <v>25</v>
      </c>
      <c r="F298" s="24">
        <v>1225</v>
      </c>
      <c r="G298" s="25">
        <v>0.57099999999999995</v>
      </c>
      <c r="H298" s="26" t="s">
        <v>19</v>
      </c>
      <c r="I298" s="27" t="s">
        <v>1101</v>
      </c>
      <c r="J298" s="27" t="s">
        <v>1102</v>
      </c>
      <c r="K298" s="44">
        <v>115.85</v>
      </c>
      <c r="L298" s="20">
        <f t="shared" si="4"/>
        <v>0</v>
      </c>
    </row>
    <row r="299" spans="1:12" x14ac:dyDescent="0.35">
      <c r="A299" s="21" t="s">
        <v>1092</v>
      </c>
      <c r="B299" s="22" t="s">
        <v>470</v>
      </c>
      <c r="C299" s="23" t="s">
        <v>1103</v>
      </c>
      <c r="D299" s="21" t="s">
        <v>1094</v>
      </c>
      <c r="E299" s="24">
        <v>15</v>
      </c>
      <c r="F299" s="24">
        <v>525</v>
      </c>
      <c r="G299" s="25">
        <v>1.2050000000000001</v>
      </c>
      <c r="H299" s="26" t="s">
        <v>19</v>
      </c>
      <c r="I299" s="27" t="s">
        <v>1104</v>
      </c>
      <c r="J299" s="27" t="s">
        <v>1105</v>
      </c>
      <c r="K299" s="44">
        <v>171.3</v>
      </c>
      <c r="L299" s="20">
        <f t="shared" si="4"/>
        <v>0</v>
      </c>
    </row>
    <row r="300" spans="1:12" x14ac:dyDescent="0.35">
      <c r="A300" s="21" t="s">
        <v>1092</v>
      </c>
      <c r="B300" s="22" t="s">
        <v>475</v>
      </c>
      <c r="C300" s="23" t="s">
        <v>1106</v>
      </c>
      <c r="D300" s="21" t="s">
        <v>1094</v>
      </c>
      <c r="E300" s="24">
        <v>25</v>
      </c>
      <c r="F300" s="24">
        <v>400</v>
      </c>
      <c r="G300" s="25">
        <v>1.3280000000000001</v>
      </c>
      <c r="H300" s="26" t="s">
        <v>19</v>
      </c>
      <c r="I300" s="27" t="s">
        <v>1107</v>
      </c>
      <c r="J300" s="27" t="s">
        <v>1108</v>
      </c>
      <c r="K300" s="44">
        <v>189.4</v>
      </c>
      <c r="L300" s="20">
        <f t="shared" si="4"/>
        <v>0</v>
      </c>
    </row>
    <row r="301" spans="1:12" x14ac:dyDescent="0.35">
      <c r="A301" s="21" t="s">
        <v>1092</v>
      </c>
      <c r="B301" s="22" t="s">
        <v>764</v>
      </c>
      <c r="C301" s="23" t="s">
        <v>1109</v>
      </c>
      <c r="D301" s="21" t="s">
        <v>1094</v>
      </c>
      <c r="E301" s="24">
        <v>5</v>
      </c>
      <c r="F301" s="24">
        <v>175</v>
      </c>
      <c r="G301" s="25">
        <v>2.2050000000000001</v>
      </c>
      <c r="H301" s="26" t="s">
        <v>19</v>
      </c>
      <c r="I301" s="27" t="s">
        <v>1110</v>
      </c>
      <c r="J301" s="27" t="s">
        <v>1111</v>
      </c>
      <c r="K301" s="44">
        <v>592.5</v>
      </c>
      <c r="L301" s="20">
        <f t="shared" si="4"/>
        <v>0</v>
      </c>
    </row>
    <row r="302" spans="1:12" x14ac:dyDescent="0.35">
      <c r="A302" s="21" t="s">
        <v>1092</v>
      </c>
      <c r="B302" s="22" t="s">
        <v>507</v>
      </c>
      <c r="C302" s="23" t="s">
        <v>1112</v>
      </c>
      <c r="D302" s="21" t="s">
        <v>1094</v>
      </c>
      <c r="E302" s="24">
        <v>10</v>
      </c>
      <c r="F302" s="24">
        <v>180</v>
      </c>
      <c r="G302" s="25">
        <v>2.0640000000000001</v>
      </c>
      <c r="H302" s="26" t="s">
        <v>19</v>
      </c>
      <c r="I302" s="27" t="s">
        <v>1113</v>
      </c>
      <c r="J302" s="27" t="s">
        <v>1114</v>
      </c>
      <c r="K302" s="44">
        <v>278.14999999999998</v>
      </c>
      <c r="L302" s="20">
        <f t="shared" si="4"/>
        <v>0</v>
      </c>
    </row>
    <row r="303" spans="1:12" x14ac:dyDescent="0.35">
      <c r="A303" s="21" t="s">
        <v>1092</v>
      </c>
      <c r="B303" s="22" t="s">
        <v>771</v>
      </c>
      <c r="C303" s="23" t="s">
        <v>1115</v>
      </c>
      <c r="D303" s="21" t="s">
        <v>1094</v>
      </c>
      <c r="E303" s="24">
        <v>10</v>
      </c>
      <c r="F303" s="24">
        <v>160</v>
      </c>
      <c r="G303" s="25">
        <v>2.6469999999999998</v>
      </c>
      <c r="H303" s="26" t="s">
        <v>19</v>
      </c>
      <c r="I303" s="27" t="s">
        <v>1116</v>
      </c>
      <c r="J303" s="27" t="s">
        <v>1117</v>
      </c>
      <c r="K303" s="44">
        <v>377.2</v>
      </c>
      <c r="L303" s="20">
        <f t="shared" si="4"/>
        <v>0</v>
      </c>
    </row>
    <row r="304" spans="1:12" x14ac:dyDescent="0.35">
      <c r="A304" s="21" t="s">
        <v>1092</v>
      </c>
      <c r="B304" s="22" t="s">
        <v>1030</v>
      </c>
      <c r="C304" s="23" t="s">
        <v>1118</v>
      </c>
      <c r="D304" s="21" t="s">
        <v>1094</v>
      </c>
      <c r="E304" s="24">
        <v>5</v>
      </c>
      <c r="F304" s="24">
        <v>60</v>
      </c>
      <c r="G304" s="25">
        <v>5.14</v>
      </c>
      <c r="H304" s="26" t="s">
        <v>19</v>
      </c>
      <c r="I304" s="27" t="s">
        <v>1119</v>
      </c>
      <c r="J304" s="27" t="s">
        <v>1120</v>
      </c>
      <c r="K304" s="44">
        <v>1303.2</v>
      </c>
      <c r="L304" s="20">
        <f t="shared" si="4"/>
        <v>0</v>
      </c>
    </row>
    <row r="305" spans="1:12" x14ac:dyDescent="0.35">
      <c r="A305" s="21" t="s">
        <v>1092</v>
      </c>
      <c r="B305" s="22" t="s">
        <v>775</v>
      </c>
      <c r="C305" s="23" t="s">
        <v>1121</v>
      </c>
      <c r="D305" s="21" t="s">
        <v>1094</v>
      </c>
      <c r="E305" s="24">
        <v>5</v>
      </c>
      <c r="F305" s="24">
        <v>60</v>
      </c>
      <c r="G305" s="25">
        <v>5.1950000000000003</v>
      </c>
      <c r="H305" s="26" t="s">
        <v>19</v>
      </c>
      <c r="I305" s="27" t="s">
        <v>1122</v>
      </c>
      <c r="J305" s="27" t="s">
        <v>1123</v>
      </c>
      <c r="K305" s="44">
        <v>1083.0999999999999</v>
      </c>
      <c r="L305" s="20">
        <f t="shared" si="4"/>
        <v>0</v>
      </c>
    </row>
    <row r="306" spans="1:12" x14ac:dyDescent="0.35">
      <c r="A306" s="21" t="s">
        <v>1092</v>
      </c>
      <c r="B306" s="23" t="s">
        <v>1124</v>
      </c>
      <c r="C306" s="31" t="s">
        <v>1125</v>
      </c>
      <c r="D306" s="21" t="s">
        <v>1094</v>
      </c>
      <c r="E306" s="24">
        <v>1</v>
      </c>
      <c r="F306" s="32">
        <v>16</v>
      </c>
      <c r="G306" s="25">
        <v>10.93</v>
      </c>
      <c r="H306" s="26" t="s">
        <v>19</v>
      </c>
      <c r="I306" s="27" t="s">
        <v>1126</v>
      </c>
      <c r="J306" s="27" t="s">
        <v>1127</v>
      </c>
      <c r="K306" s="44">
        <v>2283.6</v>
      </c>
      <c r="L306" s="20">
        <f t="shared" si="4"/>
        <v>0</v>
      </c>
    </row>
    <row r="307" spans="1:12" x14ac:dyDescent="0.35">
      <c r="A307" s="21" t="s">
        <v>1092</v>
      </c>
      <c r="B307" s="22" t="s">
        <v>1128</v>
      </c>
      <c r="C307" s="23" t="s">
        <v>1129</v>
      </c>
      <c r="D307" s="21" t="s">
        <v>1094</v>
      </c>
      <c r="E307" s="24">
        <v>1</v>
      </c>
      <c r="F307" s="24">
        <v>16</v>
      </c>
      <c r="G307" s="25">
        <v>13.183</v>
      </c>
      <c r="H307" s="26" t="s">
        <v>19</v>
      </c>
      <c r="I307" s="27" t="s">
        <v>1130</v>
      </c>
      <c r="J307" s="27" t="s">
        <v>1131</v>
      </c>
      <c r="K307" s="44">
        <v>2354.6999999999998</v>
      </c>
      <c r="L307" s="20">
        <f t="shared" si="4"/>
        <v>0</v>
      </c>
    </row>
    <row r="308" spans="1:12" x14ac:dyDescent="0.35">
      <c r="A308" s="21" t="s">
        <v>1132</v>
      </c>
      <c r="B308" s="22" t="s">
        <v>22</v>
      </c>
      <c r="C308" s="23" t="s">
        <v>1133</v>
      </c>
      <c r="D308" s="21" t="s">
        <v>1134</v>
      </c>
      <c r="E308" s="24">
        <v>50</v>
      </c>
      <c r="F308" s="24">
        <v>1750</v>
      </c>
      <c r="G308" s="25">
        <v>0.41299999999999998</v>
      </c>
      <c r="H308" s="26" t="s">
        <v>19</v>
      </c>
      <c r="I308" s="27" t="s">
        <v>1135</v>
      </c>
      <c r="J308" s="27" t="s">
        <v>1136</v>
      </c>
      <c r="K308" s="44">
        <v>178.25</v>
      </c>
      <c r="L308" s="20">
        <f t="shared" si="4"/>
        <v>0</v>
      </c>
    </row>
    <row r="309" spans="1:12" x14ac:dyDescent="0.35">
      <c r="A309" s="21" t="s">
        <v>1132</v>
      </c>
      <c r="B309" s="22">
        <v>2</v>
      </c>
      <c r="C309" s="23" t="s">
        <v>1137</v>
      </c>
      <c r="D309" s="21" t="s">
        <v>1134</v>
      </c>
      <c r="E309" s="24">
        <v>30</v>
      </c>
      <c r="F309" s="24">
        <v>840</v>
      </c>
      <c r="G309" s="25">
        <v>0.627</v>
      </c>
      <c r="H309" s="26" t="s">
        <v>19</v>
      </c>
      <c r="I309" s="27" t="s">
        <v>1138</v>
      </c>
      <c r="J309" s="27" t="s">
        <v>1139</v>
      </c>
      <c r="K309" s="44">
        <v>171</v>
      </c>
      <c r="L309" s="20">
        <f t="shared" si="4"/>
        <v>0</v>
      </c>
    </row>
    <row r="310" spans="1:12" x14ac:dyDescent="0.35">
      <c r="A310" s="21" t="s">
        <v>1132</v>
      </c>
      <c r="B310" s="22">
        <v>3</v>
      </c>
      <c r="C310" s="23" t="s">
        <v>1140</v>
      </c>
      <c r="D310" s="21" t="s">
        <v>1134</v>
      </c>
      <c r="E310" s="24">
        <v>10</v>
      </c>
      <c r="F310" s="24">
        <v>280</v>
      </c>
      <c r="G310" s="25">
        <v>1.873</v>
      </c>
      <c r="H310" s="26" t="s">
        <v>19</v>
      </c>
      <c r="I310" s="27" t="s">
        <v>1141</v>
      </c>
      <c r="J310" s="27" t="s">
        <v>1142</v>
      </c>
      <c r="K310" s="44">
        <v>372.05</v>
      </c>
      <c r="L310" s="20">
        <f t="shared" si="4"/>
        <v>0</v>
      </c>
    </row>
    <row r="311" spans="1:12" x14ac:dyDescent="0.35">
      <c r="A311" s="21" t="s">
        <v>1132</v>
      </c>
      <c r="B311" s="22">
        <v>4</v>
      </c>
      <c r="C311" s="23" t="s">
        <v>1143</v>
      </c>
      <c r="D311" s="21" t="s">
        <v>1134</v>
      </c>
      <c r="E311" s="24">
        <v>10</v>
      </c>
      <c r="F311" s="24">
        <v>120</v>
      </c>
      <c r="G311" s="25">
        <v>3.2789999999999999</v>
      </c>
      <c r="H311" s="26" t="s">
        <v>19</v>
      </c>
      <c r="I311" s="27" t="s">
        <v>1144</v>
      </c>
      <c r="J311" s="27" t="s">
        <v>1145</v>
      </c>
      <c r="K311" s="44">
        <v>761.8</v>
      </c>
      <c r="L311" s="20">
        <f t="shared" si="4"/>
        <v>0</v>
      </c>
    </row>
    <row r="312" spans="1:12" x14ac:dyDescent="0.35">
      <c r="A312" s="21" t="s">
        <v>1146</v>
      </c>
      <c r="B312" s="22" t="s">
        <v>470</v>
      </c>
      <c r="C312" s="23" t="s">
        <v>1147</v>
      </c>
      <c r="D312" s="21" t="s">
        <v>1148</v>
      </c>
      <c r="E312" s="24">
        <v>20</v>
      </c>
      <c r="F312" s="24">
        <v>360</v>
      </c>
      <c r="G312" s="25">
        <v>1.19</v>
      </c>
      <c r="H312" s="26" t="s">
        <v>19</v>
      </c>
      <c r="I312" s="27" t="s">
        <v>1149</v>
      </c>
      <c r="J312" s="27" t="s">
        <v>1150</v>
      </c>
      <c r="K312" s="44">
        <v>431.35</v>
      </c>
      <c r="L312" s="20">
        <f t="shared" si="4"/>
        <v>0</v>
      </c>
    </row>
    <row r="313" spans="1:12" x14ac:dyDescent="0.35">
      <c r="A313" s="21" t="s">
        <v>1146</v>
      </c>
      <c r="B313" s="22" t="s">
        <v>475</v>
      </c>
      <c r="C313" s="23" t="s">
        <v>1151</v>
      </c>
      <c r="D313" s="21" t="s">
        <v>1148</v>
      </c>
      <c r="E313" s="24">
        <v>30</v>
      </c>
      <c r="F313" s="24">
        <v>480</v>
      </c>
      <c r="G313" s="25">
        <v>1.2749999999999999</v>
      </c>
      <c r="H313" s="26" t="s">
        <v>19</v>
      </c>
      <c r="I313" s="27" t="s">
        <v>1152</v>
      </c>
      <c r="J313" s="27" t="s">
        <v>1153</v>
      </c>
      <c r="K313" s="44">
        <v>292.5</v>
      </c>
      <c r="L313" s="20">
        <f t="shared" si="4"/>
        <v>0</v>
      </c>
    </row>
    <row r="314" spans="1:12" x14ac:dyDescent="0.35">
      <c r="A314" s="21" t="s">
        <v>1146</v>
      </c>
      <c r="B314" s="22" t="s">
        <v>507</v>
      </c>
      <c r="C314" s="23" t="s">
        <v>1154</v>
      </c>
      <c r="D314" s="21" t="s">
        <v>1148</v>
      </c>
      <c r="E314" s="24">
        <v>10</v>
      </c>
      <c r="F314" s="24">
        <v>180</v>
      </c>
      <c r="G314" s="25">
        <v>1.861</v>
      </c>
      <c r="H314" s="26" t="s">
        <v>19</v>
      </c>
      <c r="I314" s="27" t="s">
        <v>1155</v>
      </c>
      <c r="J314" s="27" t="s">
        <v>1156</v>
      </c>
      <c r="K314" s="44">
        <v>869.7</v>
      </c>
      <c r="L314" s="20">
        <f t="shared" si="4"/>
        <v>0</v>
      </c>
    </row>
    <row r="315" spans="1:12" x14ac:dyDescent="0.35">
      <c r="A315" s="21" t="s">
        <v>1146</v>
      </c>
      <c r="B315" s="22" t="s">
        <v>771</v>
      </c>
      <c r="C315" s="23" t="s">
        <v>1157</v>
      </c>
      <c r="D315" s="21" t="s">
        <v>1148</v>
      </c>
      <c r="E315" s="24">
        <v>10</v>
      </c>
      <c r="F315" s="24">
        <v>160</v>
      </c>
      <c r="G315" s="25">
        <v>2.5859999999999999</v>
      </c>
      <c r="H315" s="26" t="s">
        <v>19</v>
      </c>
      <c r="I315" s="27" t="s">
        <v>1158</v>
      </c>
      <c r="J315" s="27" t="s">
        <v>1159</v>
      </c>
      <c r="K315" s="44">
        <v>810.4</v>
      </c>
      <c r="L315" s="20">
        <f t="shared" si="4"/>
        <v>0</v>
      </c>
    </row>
    <row r="316" spans="1:12" x14ac:dyDescent="0.35">
      <c r="A316" s="21" t="s">
        <v>1160</v>
      </c>
      <c r="B316" s="22" t="s">
        <v>22</v>
      </c>
      <c r="C316" s="23" t="s">
        <v>1161</v>
      </c>
      <c r="D316" s="21" t="s">
        <v>1162</v>
      </c>
      <c r="E316" s="24">
        <v>40</v>
      </c>
      <c r="F316" s="24">
        <v>1120</v>
      </c>
      <c r="G316" s="25">
        <v>0.52900000000000003</v>
      </c>
      <c r="H316" s="26" t="s">
        <v>19</v>
      </c>
      <c r="I316" s="27" t="s">
        <v>1163</v>
      </c>
      <c r="J316" s="27" t="s">
        <v>1164</v>
      </c>
      <c r="K316" s="44">
        <v>216.4</v>
      </c>
      <c r="L316" s="20">
        <f t="shared" si="4"/>
        <v>0</v>
      </c>
    </row>
    <row r="317" spans="1:12" x14ac:dyDescent="0.35">
      <c r="A317" s="21" t="s">
        <v>1160</v>
      </c>
      <c r="B317" s="22">
        <v>2</v>
      </c>
      <c r="C317" s="23" t="s">
        <v>1165</v>
      </c>
      <c r="D317" s="21" t="s">
        <v>1162</v>
      </c>
      <c r="E317" s="24">
        <v>20</v>
      </c>
      <c r="F317" s="24">
        <v>560</v>
      </c>
      <c r="G317" s="25">
        <v>0.83399999999999996</v>
      </c>
      <c r="H317" s="26" t="s">
        <v>19</v>
      </c>
      <c r="I317" s="27" t="s">
        <v>1166</v>
      </c>
      <c r="J317" s="27" t="s">
        <v>1167</v>
      </c>
      <c r="K317" s="44">
        <v>256.85000000000002</v>
      </c>
      <c r="L317" s="20">
        <f t="shared" si="4"/>
        <v>0</v>
      </c>
    </row>
    <row r="318" spans="1:12" x14ac:dyDescent="0.35">
      <c r="A318" s="21" t="s">
        <v>1160</v>
      </c>
      <c r="B318" s="22">
        <v>3</v>
      </c>
      <c r="C318" s="23" t="s">
        <v>1168</v>
      </c>
      <c r="D318" s="21" t="s">
        <v>1162</v>
      </c>
      <c r="E318" s="24">
        <v>15</v>
      </c>
      <c r="F318" s="24">
        <v>180</v>
      </c>
      <c r="G318" s="25">
        <v>2.4140000000000001</v>
      </c>
      <c r="H318" s="26" t="s">
        <v>19</v>
      </c>
      <c r="I318" s="27" t="s">
        <v>1169</v>
      </c>
      <c r="J318" s="27" t="s">
        <v>1170</v>
      </c>
      <c r="K318" s="44">
        <v>502.25</v>
      </c>
      <c r="L318" s="20">
        <f t="shared" si="4"/>
        <v>0</v>
      </c>
    </row>
    <row r="319" spans="1:12" x14ac:dyDescent="0.35">
      <c r="A319" s="21" t="s">
        <v>1160</v>
      </c>
      <c r="B319" s="22">
        <v>4</v>
      </c>
      <c r="C319" s="23" t="s">
        <v>1171</v>
      </c>
      <c r="D319" s="21" t="s">
        <v>1162</v>
      </c>
      <c r="E319" s="24">
        <v>5</v>
      </c>
      <c r="F319" s="24">
        <v>80</v>
      </c>
      <c r="G319" s="25">
        <v>4.4420000000000002</v>
      </c>
      <c r="H319" s="26" t="s">
        <v>19</v>
      </c>
      <c r="I319" s="27" t="s">
        <v>1172</v>
      </c>
      <c r="J319" s="27" t="s">
        <v>1173</v>
      </c>
      <c r="K319" s="44">
        <v>1082.3499999999999</v>
      </c>
      <c r="L319" s="20">
        <f t="shared" si="4"/>
        <v>0</v>
      </c>
    </row>
    <row r="320" spans="1:12" x14ac:dyDescent="0.35">
      <c r="A320" s="21" t="s">
        <v>1160</v>
      </c>
      <c r="B320" s="22">
        <v>6</v>
      </c>
      <c r="C320" s="23" t="s">
        <v>1174</v>
      </c>
      <c r="D320" s="21" t="s">
        <v>1162</v>
      </c>
      <c r="E320" s="24">
        <v>2</v>
      </c>
      <c r="F320" s="24">
        <v>24</v>
      </c>
      <c r="G320" s="25">
        <v>10.183999999999999</v>
      </c>
      <c r="H320" s="26" t="s">
        <v>19</v>
      </c>
      <c r="I320" s="27" t="s">
        <v>1175</v>
      </c>
      <c r="J320" s="27" t="s">
        <v>1176</v>
      </c>
      <c r="K320" s="44">
        <v>2023.35</v>
      </c>
      <c r="L320" s="20">
        <f t="shared" si="4"/>
        <v>0</v>
      </c>
    </row>
    <row r="321" spans="1:12" x14ac:dyDescent="0.35">
      <c r="A321" s="21" t="s">
        <v>1177</v>
      </c>
      <c r="B321" s="22" t="s">
        <v>879</v>
      </c>
      <c r="C321" s="23" t="s">
        <v>1178</v>
      </c>
      <c r="D321" s="21" t="s">
        <v>1179</v>
      </c>
      <c r="E321" s="24">
        <v>10</v>
      </c>
      <c r="F321" s="24">
        <v>160</v>
      </c>
      <c r="G321" s="25">
        <v>2.2320000000000002</v>
      </c>
      <c r="H321" s="26" t="s">
        <v>19</v>
      </c>
      <c r="I321" s="27" t="s">
        <v>1180</v>
      </c>
      <c r="J321" s="27" t="s">
        <v>1181</v>
      </c>
      <c r="K321" s="44">
        <v>3084.15</v>
      </c>
      <c r="L321" s="20">
        <f t="shared" si="4"/>
        <v>0</v>
      </c>
    </row>
    <row r="322" spans="1:12" x14ac:dyDescent="0.35">
      <c r="A322" s="21" t="s">
        <v>1182</v>
      </c>
      <c r="B322" s="22" t="s">
        <v>857</v>
      </c>
      <c r="C322" s="23" t="s">
        <v>1183</v>
      </c>
      <c r="D322" s="21" t="s">
        <v>1184</v>
      </c>
      <c r="E322" s="24">
        <v>10</v>
      </c>
      <c r="F322" s="24">
        <v>560</v>
      </c>
      <c r="G322" s="25">
        <v>0.73099999999999998</v>
      </c>
      <c r="H322" s="26" t="s">
        <v>19</v>
      </c>
      <c r="I322" s="27" t="s">
        <v>1185</v>
      </c>
      <c r="J322" s="27" t="s">
        <v>1186</v>
      </c>
      <c r="K322" s="44">
        <v>220.65</v>
      </c>
      <c r="L322" s="20">
        <f t="shared" si="4"/>
        <v>0</v>
      </c>
    </row>
    <row r="323" spans="1:12" x14ac:dyDescent="0.35">
      <c r="A323" s="21" t="s">
        <v>1182</v>
      </c>
      <c r="B323" s="22" t="s">
        <v>862</v>
      </c>
      <c r="C323" s="23" t="s">
        <v>1187</v>
      </c>
      <c r="D323" s="21" t="s">
        <v>1184</v>
      </c>
      <c r="E323" s="24">
        <v>10</v>
      </c>
      <c r="F323" s="24">
        <v>350</v>
      </c>
      <c r="G323" s="25">
        <v>1.2809999999999999</v>
      </c>
      <c r="H323" s="26" t="s">
        <v>19</v>
      </c>
      <c r="I323" s="27" t="s">
        <v>1188</v>
      </c>
      <c r="J323" s="27" t="s">
        <v>1189</v>
      </c>
      <c r="K323" s="44">
        <v>459.85</v>
      </c>
      <c r="L323" s="20">
        <f t="shared" si="4"/>
        <v>0</v>
      </c>
    </row>
    <row r="324" spans="1:12" x14ac:dyDescent="0.35">
      <c r="A324" s="21" t="s">
        <v>1182</v>
      </c>
      <c r="B324" s="22" t="s">
        <v>866</v>
      </c>
      <c r="C324" s="23" t="s">
        <v>1190</v>
      </c>
      <c r="D324" s="21" t="s">
        <v>1184</v>
      </c>
      <c r="E324" s="24">
        <v>10</v>
      </c>
      <c r="F324" s="24">
        <v>280</v>
      </c>
      <c r="G324" s="25">
        <v>1.5149999999999999</v>
      </c>
      <c r="H324" s="26" t="s">
        <v>19</v>
      </c>
      <c r="I324" s="27" t="s">
        <v>1191</v>
      </c>
      <c r="J324" s="27" t="s">
        <v>1192</v>
      </c>
      <c r="K324" s="44">
        <v>374.3</v>
      </c>
      <c r="L324" s="20">
        <f t="shared" si="4"/>
        <v>0</v>
      </c>
    </row>
    <row r="325" spans="1:12" x14ac:dyDescent="0.35">
      <c r="A325" s="21" t="s">
        <v>1182</v>
      </c>
      <c r="B325" s="22" t="s">
        <v>870</v>
      </c>
      <c r="C325" s="23" t="s">
        <v>1193</v>
      </c>
      <c r="D325" s="21" t="s">
        <v>1184</v>
      </c>
      <c r="E325" s="24">
        <v>5</v>
      </c>
      <c r="F325" s="24">
        <v>175</v>
      </c>
      <c r="G325" s="25">
        <v>2.2730000000000001</v>
      </c>
      <c r="H325" s="26" t="s">
        <v>19</v>
      </c>
      <c r="I325" s="27" t="s">
        <v>1194</v>
      </c>
      <c r="J325" s="27" t="s">
        <v>1195</v>
      </c>
      <c r="K325" s="44">
        <v>610.9</v>
      </c>
      <c r="L325" s="20">
        <f t="shared" si="4"/>
        <v>0</v>
      </c>
    </row>
    <row r="326" spans="1:12" x14ac:dyDescent="0.35">
      <c r="A326" s="21" t="s">
        <v>1182</v>
      </c>
      <c r="B326" s="22" t="s">
        <v>874</v>
      </c>
      <c r="C326" s="23" t="s">
        <v>1196</v>
      </c>
      <c r="D326" s="21" t="s">
        <v>1184</v>
      </c>
      <c r="E326" s="24">
        <v>5</v>
      </c>
      <c r="F326" s="24">
        <v>90</v>
      </c>
      <c r="G326" s="25">
        <v>3.3149999999999999</v>
      </c>
      <c r="H326" s="26" t="s">
        <v>19</v>
      </c>
      <c r="I326" s="27" t="s">
        <v>1197</v>
      </c>
      <c r="J326" s="27" t="s">
        <v>1198</v>
      </c>
      <c r="K326" s="44">
        <v>806.85</v>
      </c>
      <c r="L326" s="20">
        <f t="shared" ref="L326:L360" si="5">IF(C326="Part Number","Invoice",ROUND(K326*$B$4,4))</f>
        <v>0</v>
      </c>
    </row>
    <row r="327" spans="1:12" x14ac:dyDescent="0.35">
      <c r="A327" s="21" t="s">
        <v>1182</v>
      </c>
      <c r="B327" s="22" t="s">
        <v>1199</v>
      </c>
      <c r="C327" s="23" t="s">
        <v>1200</v>
      </c>
      <c r="D327" s="21" t="s">
        <v>1184</v>
      </c>
      <c r="E327" s="24">
        <v>1</v>
      </c>
      <c r="F327" s="24">
        <v>16</v>
      </c>
      <c r="G327" s="25">
        <v>8.9860000000000007</v>
      </c>
      <c r="H327" s="26" t="s">
        <v>19</v>
      </c>
      <c r="I327" s="27" t="s">
        <v>1201</v>
      </c>
      <c r="J327" s="27" t="s">
        <v>1202</v>
      </c>
      <c r="K327" s="44">
        <v>2831.05</v>
      </c>
      <c r="L327" s="20">
        <f t="shared" si="5"/>
        <v>0</v>
      </c>
    </row>
    <row r="328" spans="1:12" x14ac:dyDescent="0.35">
      <c r="A328" s="21" t="s">
        <v>1203</v>
      </c>
      <c r="B328" s="22" t="s">
        <v>813</v>
      </c>
      <c r="C328" s="23" t="s">
        <v>1204</v>
      </c>
      <c r="D328" s="21" t="s">
        <v>1205</v>
      </c>
      <c r="E328" s="24">
        <v>5</v>
      </c>
      <c r="F328" s="24">
        <v>175</v>
      </c>
      <c r="G328" s="25">
        <v>2.0179999999999998</v>
      </c>
      <c r="H328" s="26" t="s">
        <v>19</v>
      </c>
      <c r="I328" s="27" t="s">
        <v>1206</v>
      </c>
      <c r="J328" s="27" t="s">
        <v>1207</v>
      </c>
      <c r="K328" s="44">
        <v>1268.6500000000001</v>
      </c>
      <c r="L328" s="20">
        <f t="shared" si="5"/>
        <v>0</v>
      </c>
    </row>
    <row r="329" spans="1:12" x14ac:dyDescent="0.35">
      <c r="A329" s="21" t="s">
        <v>1203</v>
      </c>
      <c r="B329" s="22" t="s">
        <v>817</v>
      </c>
      <c r="C329" s="23" t="s">
        <v>1208</v>
      </c>
      <c r="D329" s="21" t="s">
        <v>1205</v>
      </c>
      <c r="E329" s="24">
        <v>5</v>
      </c>
      <c r="F329" s="24">
        <v>90</v>
      </c>
      <c r="G329" s="25">
        <v>3.53</v>
      </c>
      <c r="H329" s="26" t="s">
        <v>19</v>
      </c>
      <c r="I329" s="27" t="s">
        <v>1209</v>
      </c>
      <c r="J329" s="27" t="s">
        <v>1210</v>
      </c>
      <c r="K329" s="44">
        <v>1641.55</v>
      </c>
      <c r="L329" s="20">
        <f t="shared" si="5"/>
        <v>0</v>
      </c>
    </row>
    <row r="330" spans="1:12" x14ac:dyDescent="0.35">
      <c r="A330" s="21" t="s">
        <v>1211</v>
      </c>
      <c r="B330" s="22" t="s">
        <v>813</v>
      </c>
      <c r="C330" s="23" t="s">
        <v>1212</v>
      </c>
      <c r="D330" s="21" t="s">
        <v>1213</v>
      </c>
      <c r="E330" s="24">
        <v>5</v>
      </c>
      <c r="F330" s="24">
        <v>175</v>
      </c>
      <c r="G330" s="25">
        <v>1.9930000000000001</v>
      </c>
      <c r="H330" s="26" t="s">
        <v>19</v>
      </c>
      <c r="I330" s="27" t="s">
        <v>1214</v>
      </c>
      <c r="J330" s="27" t="s">
        <v>1215</v>
      </c>
      <c r="K330" s="44">
        <v>1268.6500000000001</v>
      </c>
      <c r="L330" s="20">
        <f t="shared" si="5"/>
        <v>0</v>
      </c>
    </row>
    <row r="331" spans="1:12" x14ac:dyDescent="0.35">
      <c r="A331" s="21" t="s">
        <v>1211</v>
      </c>
      <c r="B331" s="22" t="s">
        <v>817</v>
      </c>
      <c r="C331" s="23" t="s">
        <v>1216</v>
      </c>
      <c r="D331" s="21" t="s">
        <v>1213</v>
      </c>
      <c r="E331" s="24">
        <v>5</v>
      </c>
      <c r="F331" s="24">
        <v>90</v>
      </c>
      <c r="G331" s="25">
        <v>3.53</v>
      </c>
      <c r="H331" s="26" t="s">
        <v>19</v>
      </c>
      <c r="I331" s="27" t="s">
        <v>1217</v>
      </c>
      <c r="J331" s="27" t="s">
        <v>1218</v>
      </c>
      <c r="K331" s="44">
        <v>1641.55</v>
      </c>
      <c r="L331" s="20">
        <f t="shared" si="5"/>
        <v>0</v>
      </c>
    </row>
    <row r="332" spans="1:12" x14ac:dyDescent="0.35">
      <c r="A332" s="21" t="s">
        <v>1219</v>
      </c>
      <c r="B332" s="22" t="s">
        <v>22</v>
      </c>
      <c r="C332" s="23" t="s">
        <v>1220</v>
      </c>
      <c r="D332" s="21" t="s">
        <v>1221</v>
      </c>
      <c r="E332" s="24">
        <v>20</v>
      </c>
      <c r="F332" s="24">
        <v>1600</v>
      </c>
      <c r="G332" s="25">
        <v>0.39100000000000001</v>
      </c>
      <c r="H332" s="26" t="s">
        <v>19</v>
      </c>
      <c r="I332" s="27" t="s">
        <v>1222</v>
      </c>
      <c r="J332" s="27" t="s">
        <v>1223</v>
      </c>
      <c r="K332" s="44">
        <v>96.05</v>
      </c>
      <c r="L332" s="20">
        <f t="shared" si="5"/>
        <v>0</v>
      </c>
    </row>
    <row r="333" spans="1:12" x14ac:dyDescent="0.35">
      <c r="A333" s="21" t="s">
        <v>1219</v>
      </c>
      <c r="B333" s="22">
        <v>2</v>
      </c>
      <c r="C333" s="23" t="s">
        <v>1224</v>
      </c>
      <c r="D333" s="21" t="s">
        <v>1221</v>
      </c>
      <c r="E333" s="24">
        <v>35</v>
      </c>
      <c r="F333" s="24">
        <v>630</v>
      </c>
      <c r="G333" s="25">
        <v>0.59899999999999998</v>
      </c>
      <c r="H333" s="26" t="s">
        <v>19</v>
      </c>
      <c r="I333" s="27" t="s">
        <v>1225</v>
      </c>
      <c r="J333" s="27" t="s">
        <v>1226</v>
      </c>
      <c r="K333" s="44">
        <v>182.35</v>
      </c>
      <c r="L333" s="20">
        <f t="shared" si="5"/>
        <v>0</v>
      </c>
    </row>
    <row r="334" spans="1:12" x14ac:dyDescent="0.35">
      <c r="A334" s="21" t="s">
        <v>1219</v>
      </c>
      <c r="B334" s="22">
        <v>3</v>
      </c>
      <c r="C334" s="23" t="s">
        <v>1227</v>
      </c>
      <c r="D334" s="21" t="s">
        <v>1221</v>
      </c>
      <c r="E334" s="24">
        <v>10</v>
      </c>
      <c r="F334" s="24">
        <v>280</v>
      </c>
      <c r="G334" s="25">
        <v>1.89</v>
      </c>
      <c r="H334" s="26" t="s">
        <v>19</v>
      </c>
      <c r="I334" s="27" t="s">
        <v>1228</v>
      </c>
      <c r="J334" s="27" t="s">
        <v>1229</v>
      </c>
      <c r="K334" s="44">
        <v>511.8</v>
      </c>
      <c r="L334" s="20">
        <f t="shared" si="5"/>
        <v>0</v>
      </c>
    </row>
    <row r="335" spans="1:12" x14ac:dyDescent="0.35">
      <c r="A335" s="21" t="s">
        <v>1219</v>
      </c>
      <c r="B335" s="22">
        <v>4</v>
      </c>
      <c r="C335" s="23" t="s">
        <v>1230</v>
      </c>
      <c r="D335" s="21" t="s">
        <v>1221</v>
      </c>
      <c r="E335" s="24">
        <v>5</v>
      </c>
      <c r="F335" s="24">
        <v>140</v>
      </c>
      <c r="G335" s="25">
        <v>3.6749999999999998</v>
      </c>
      <c r="H335" s="26" t="s">
        <v>19</v>
      </c>
      <c r="I335" s="27" t="s">
        <v>1231</v>
      </c>
      <c r="J335" s="27" t="s">
        <v>1232</v>
      </c>
      <c r="K335" s="44">
        <v>929.45</v>
      </c>
      <c r="L335" s="20">
        <f t="shared" si="5"/>
        <v>0</v>
      </c>
    </row>
    <row r="336" spans="1:12" x14ac:dyDescent="0.35">
      <c r="A336" s="21" t="s">
        <v>1233</v>
      </c>
      <c r="B336" s="22" t="s">
        <v>22</v>
      </c>
      <c r="C336" s="23" t="s">
        <v>1234</v>
      </c>
      <c r="D336" s="21" t="s">
        <v>1235</v>
      </c>
      <c r="E336" s="24">
        <v>25</v>
      </c>
      <c r="F336" s="24">
        <v>1225</v>
      </c>
      <c r="G336" s="25">
        <v>0.60499999999999998</v>
      </c>
      <c r="H336" s="26" t="s">
        <v>19</v>
      </c>
      <c r="I336" s="27" t="s">
        <v>1236</v>
      </c>
      <c r="J336" s="27" t="s">
        <v>1237</v>
      </c>
      <c r="K336" s="44">
        <v>112.2</v>
      </c>
      <c r="L336" s="20">
        <f t="shared" si="5"/>
        <v>0</v>
      </c>
    </row>
    <row r="337" spans="1:12" x14ac:dyDescent="0.35">
      <c r="A337" s="21" t="s">
        <v>1233</v>
      </c>
      <c r="B337" s="22">
        <v>2</v>
      </c>
      <c r="C337" s="23" t="s">
        <v>1238</v>
      </c>
      <c r="D337" s="21" t="s">
        <v>1235</v>
      </c>
      <c r="E337" s="24">
        <v>20</v>
      </c>
      <c r="F337" s="24">
        <v>560</v>
      </c>
      <c r="G337" s="25">
        <v>0.876</v>
      </c>
      <c r="H337" s="26" t="s">
        <v>19</v>
      </c>
      <c r="I337" s="27" t="s">
        <v>1239</v>
      </c>
      <c r="J337" s="27" t="s">
        <v>1240</v>
      </c>
      <c r="K337" s="44">
        <v>136.69999999999999</v>
      </c>
      <c r="L337" s="20">
        <f t="shared" si="5"/>
        <v>0</v>
      </c>
    </row>
    <row r="338" spans="1:12" x14ac:dyDescent="0.35">
      <c r="A338" s="21" t="s">
        <v>1233</v>
      </c>
      <c r="B338" s="22">
        <v>3</v>
      </c>
      <c r="C338" s="23" t="s">
        <v>1241</v>
      </c>
      <c r="D338" s="21" t="s">
        <v>1235</v>
      </c>
      <c r="E338" s="24">
        <v>10</v>
      </c>
      <c r="F338" s="24">
        <v>180</v>
      </c>
      <c r="G338" s="25">
        <v>2.7989999999999999</v>
      </c>
      <c r="H338" s="26" t="s">
        <v>19</v>
      </c>
      <c r="I338" s="27" t="s">
        <v>1242</v>
      </c>
      <c r="J338" s="27" t="s">
        <v>1243</v>
      </c>
      <c r="K338" s="44">
        <v>461.8</v>
      </c>
      <c r="L338" s="20">
        <f t="shared" si="5"/>
        <v>0</v>
      </c>
    </row>
    <row r="339" spans="1:12" x14ac:dyDescent="0.35">
      <c r="A339" s="21" t="s">
        <v>1233</v>
      </c>
      <c r="B339" s="22">
        <v>4</v>
      </c>
      <c r="C339" s="23" t="s">
        <v>1244</v>
      </c>
      <c r="D339" s="21" t="s">
        <v>1235</v>
      </c>
      <c r="E339" s="24">
        <v>4</v>
      </c>
      <c r="F339" s="24">
        <v>72</v>
      </c>
      <c r="G339" s="25">
        <v>5.24</v>
      </c>
      <c r="H339" s="26" t="s">
        <v>19</v>
      </c>
      <c r="I339" s="27" t="s">
        <v>1245</v>
      </c>
      <c r="J339" s="27" t="s">
        <v>1246</v>
      </c>
      <c r="K339" s="44">
        <v>1111.9000000000001</v>
      </c>
      <c r="L339" s="20">
        <f t="shared" si="5"/>
        <v>0</v>
      </c>
    </row>
    <row r="340" spans="1:12" x14ac:dyDescent="0.35">
      <c r="A340" s="21" t="s">
        <v>1247</v>
      </c>
      <c r="B340" s="22" t="s">
        <v>22</v>
      </c>
      <c r="C340" s="23" t="s">
        <v>1248</v>
      </c>
      <c r="D340" s="21" t="s">
        <v>1249</v>
      </c>
      <c r="E340" s="24">
        <v>10</v>
      </c>
      <c r="F340" s="24">
        <v>1120</v>
      </c>
      <c r="G340" s="25">
        <v>0.64500000000000002</v>
      </c>
      <c r="H340" s="26" t="s">
        <v>19</v>
      </c>
      <c r="I340" s="27" t="s">
        <v>1250</v>
      </c>
      <c r="J340" s="27" t="s">
        <v>1251</v>
      </c>
      <c r="K340" s="44">
        <v>171.65</v>
      </c>
      <c r="L340" s="20">
        <f t="shared" si="5"/>
        <v>0</v>
      </c>
    </row>
    <row r="341" spans="1:12" x14ac:dyDescent="0.35">
      <c r="A341" s="21" t="s">
        <v>1247</v>
      </c>
      <c r="B341" s="22">
        <v>2</v>
      </c>
      <c r="C341" s="23" t="s">
        <v>1252</v>
      </c>
      <c r="D341" s="21" t="s">
        <v>1249</v>
      </c>
      <c r="E341" s="24">
        <v>10</v>
      </c>
      <c r="F341" s="24">
        <v>560</v>
      </c>
      <c r="G341" s="25">
        <v>1.0229999999999999</v>
      </c>
      <c r="H341" s="26" t="s">
        <v>19</v>
      </c>
      <c r="I341" s="27" t="s">
        <v>1253</v>
      </c>
      <c r="J341" s="27" t="s">
        <v>1254</v>
      </c>
      <c r="K341" s="44">
        <v>298.60000000000002</v>
      </c>
      <c r="L341" s="20">
        <f t="shared" si="5"/>
        <v>0</v>
      </c>
    </row>
    <row r="342" spans="1:12" x14ac:dyDescent="0.35">
      <c r="A342" s="21" t="s">
        <v>1255</v>
      </c>
      <c r="B342" s="22" t="s">
        <v>22</v>
      </c>
      <c r="C342" s="23" t="s">
        <v>1256</v>
      </c>
      <c r="D342" s="21" t="s">
        <v>1257</v>
      </c>
      <c r="E342" s="24">
        <v>25</v>
      </c>
      <c r="F342" s="24">
        <v>875</v>
      </c>
      <c r="G342" s="25">
        <v>0.68300000000000005</v>
      </c>
      <c r="H342" s="26" t="s">
        <v>19</v>
      </c>
      <c r="I342" s="27" t="s">
        <v>1258</v>
      </c>
      <c r="J342" s="27" t="s">
        <v>1259</v>
      </c>
      <c r="K342" s="44">
        <v>133.75</v>
      </c>
      <c r="L342" s="20">
        <f t="shared" si="5"/>
        <v>0</v>
      </c>
    </row>
    <row r="343" spans="1:12" x14ac:dyDescent="0.35">
      <c r="A343" s="21" t="s">
        <v>1255</v>
      </c>
      <c r="B343" s="22">
        <v>2</v>
      </c>
      <c r="C343" s="23" t="s">
        <v>1260</v>
      </c>
      <c r="D343" s="21" t="s">
        <v>1257</v>
      </c>
      <c r="E343" s="24">
        <v>20</v>
      </c>
      <c r="F343" s="24">
        <v>560</v>
      </c>
      <c r="G343" s="25">
        <v>1.0129999999999999</v>
      </c>
      <c r="H343" s="26" t="s">
        <v>19</v>
      </c>
      <c r="I343" s="27" t="s">
        <v>1261</v>
      </c>
      <c r="J343" s="27" t="s">
        <v>1262</v>
      </c>
      <c r="K343" s="44">
        <v>308.25</v>
      </c>
      <c r="L343" s="20">
        <f t="shared" si="5"/>
        <v>0</v>
      </c>
    </row>
    <row r="344" spans="1:12" x14ac:dyDescent="0.35">
      <c r="A344" s="21" t="s">
        <v>1263</v>
      </c>
      <c r="B344" s="22">
        <v>2</v>
      </c>
      <c r="C344" s="23" t="s">
        <v>1264</v>
      </c>
      <c r="D344" s="21" t="s">
        <v>1265</v>
      </c>
      <c r="E344" s="24">
        <v>20</v>
      </c>
      <c r="F344" s="24">
        <v>560</v>
      </c>
      <c r="G344" s="25">
        <v>0.92500000000000004</v>
      </c>
      <c r="H344" s="26" t="s">
        <v>19</v>
      </c>
      <c r="I344" s="27" t="s">
        <v>1266</v>
      </c>
      <c r="J344" s="27" t="s">
        <v>1267</v>
      </c>
      <c r="K344" s="44">
        <v>162</v>
      </c>
      <c r="L344" s="20">
        <f t="shared" si="5"/>
        <v>0</v>
      </c>
    </row>
    <row r="345" spans="1:12" x14ac:dyDescent="0.35">
      <c r="A345" s="21" t="s">
        <v>1268</v>
      </c>
      <c r="B345" s="22" t="s">
        <v>1269</v>
      </c>
      <c r="C345" s="23" t="s">
        <v>1270</v>
      </c>
      <c r="D345" s="21" t="s">
        <v>1271</v>
      </c>
      <c r="E345" s="24">
        <v>25</v>
      </c>
      <c r="F345" s="24">
        <v>700</v>
      </c>
      <c r="G345" s="25">
        <v>0.72199999999999998</v>
      </c>
      <c r="H345" s="26" t="s">
        <v>19</v>
      </c>
      <c r="I345" s="27" t="s">
        <v>1272</v>
      </c>
      <c r="J345" s="27" t="s">
        <v>1273</v>
      </c>
      <c r="K345" s="44">
        <v>262.75</v>
      </c>
      <c r="L345" s="20">
        <f t="shared" si="5"/>
        <v>0</v>
      </c>
    </row>
    <row r="346" spans="1:12" x14ac:dyDescent="0.35">
      <c r="A346" s="21" t="s">
        <v>1274</v>
      </c>
      <c r="B346" s="22" t="s">
        <v>1275</v>
      </c>
      <c r="C346" s="23" t="s">
        <v>1276</v>
      </c>
      <c r="D346" s="21" t="s">
        <v>1277</v>
      </c>
      <c r="E346" s="24">
        <v>15</v>
      </c>
      <c r="F346" s="24">
        <v>420</v>
      </c>
      <c r="G346" s="25">
        <v>1.512</v>
      </c>
      <c r="H346" s="26" t="s">
        <v>19</v>
      </c>
      <c r="I346" s="27" t="s">
        <v>1278</v>
      </c>
      <c r="J346" s="27" t="s">
        <v>1279</v>
      </c>
      <c r="K346" s="44">
        <v>439.85</v>
      </c>
      <c r="L346" s="20">
        <f t="shared" si="5"/>
        <v>0</v>
      </c>
    </row>
    <row r="347" spans="1:12" x14ac:dyDescent="0.35">
      <c r="A347" s="21" t="s">
        <v>1280</v>
      </c>
      <c r="B347" s="22" t="s">
        <v>1281</v>
      </c>
      <c r="C347" s="23" t="s">
        <v>1282</v>
      </c>
      <c r="D347" s="21" t="s">
        <v>1283</v>
      </c>
      <c r="E347" s="24">
        <v>25</v>
      </c>
      <c r="F347" s="24">
        <v>700</v>
      </c>
      <c r="G347" s="25">
        <v>0.69799999999999995</v>
      </c>
      <c r="H347" s="26" t="s">
        <v>19</v>
      </c>
      <c r="I347" s="27" t="s">
        <v>1284</v>
      </c>
      <c r="J347" s="27" t="s">
        <v>1285</v>
      </c>
      <c r="K347" s="44">
        <v>177.75</v>
      </c>
      <c r="L347" s="20">
        <f t="shared" si="5"/>
        <v>0</v>
      </c>
    </row>
    <row r="348" spans="1:12" x14ac:dyDescent="0.35">
      <c r="A348" s="21" t="s">
        <v>1291</v>
      </c>
      <c r="B348" s="22" t="s">
        <v>242</v>
      </c>
      <c r="C348" s="23" t="s">
        <v>1292</v>
      </c>
      <c r="D348" s="21" t="s">
        <v>1293</v>
      </c>
      <c r="E348" s="24">
        <v>25</v>
      </c>
      <c r="F348" s="24">
        <v>700</v>
      </c>
      <c r="G348" s="25">
        <v>0.90100000000000002</v>
      </c>
      <c r="H348" s="26" t="s">
        <v>19</v>
      </c>
      <c r="I348" s="27" t="s">
        <v>1294</v>
      </c>
      <c r="J348" s="27" t="s">
        <v>1295</v>
      </c>
      <c r="K348" s="44">
        <v>145.69999999999999</v>
      </c>
      <c r="L348" s="20">
        <f t="shared" si="5"/>
        <v>0</v>
      </c>
    </row>
    <row r="349" spans="1:12" x14ac:dyDescent="0.35">
      <c r="A349" s="21" t="s">
        <v>1291</v>
      </c>
      <c r="B349" s="22" t="s">
        <v>1281</v>
      </c>
      <c r="C349" s="23" t="s">
        <v>1296</v>
      </c>
      <c r="D349" s="21" t="s">
        <v>1293</v>
      </c>
      <c r="E349" s="24">
        <v>25</v>
      </c>
      <c r="F349" s="24">
        <v>700</v>
      </c>
      <c r="G349" s="25">
        <v>0.877</v>
      </c>
      <c r="H349" s="26" t="s">
        <v>19</v>
      </c>
      <c r="I349" s="27" t="s">
        <v>1297</v>
      </c>
      <c r="J349" s="27" t="s">
        <v>1298</v>
      </c>
      <c r="K349" s="44">
        <v>261.05</v>
      </c>
      <c r="L349" s="20">
        <f t="shared" si="5"/>
        <v>0</v>
      </c>
    </row>
    <row r="350" spans="1:12" x14ac:dyDescent="0.35">
      <c r="A350" s="21" t="s">
        <v>1286</v>
      </c>
      <c r="B350" s="22" t="s">
        <v>242</v>
      </c>
      <c r="C350" s="23" t="s">
        <v>1287</v>
      </c>
      <c r="D350" s="21" t="s">
        <v>1288</v>
      </c>
      <c r="E350" s="24">
        <v>25</v>
      </c>
      <c r="F350" s="24">
        <v>700</v>
      </c>
      <c r="G350" s="25">
        <v>0.70599999999999996</v>
      </c>
      <c r="H350" s="26" t="s">
        <v>19</v>
      </c>
      <c r="I350" s="27" t="s">
        <v>1289</v>
      </c>
      <c r="J350" s="27" t="s">
        <v>1290</v>
      </c>
      <c r="K350" s="44">
        <v>189.4</v>
      </c>
      <c r="L350" s="20">
        <f t="shared" si="5"/>
        <v>0</v>
      </c>
    </row>
    <row r="351" spans="1:12" x14ac:dyDescent="0.35">
      <c r="A351" s="21" t="s">
        <v>1299</v>
      </c>
      <c r="B351" s="22" t="s">
        <v>242</v>
      </c>
      <c r="C351" s="23" t="s">
        <v>1300</v>
      </c>
      <c r="D351" s="21" t="s">
        <v>1301</v>
      </c>
      <c r="E351" s="24">
        <v>25</v>
      </c>
      <c r="F351" s="24">
        <v>875</v>
      </c>
      <c r="G351" s="25">
        <v>0.72699999999999998</v>
      </c>
      <c r="H351" s="26" t="s">
        <v>19</v>
      </c>
      <c r="I351" s="27" t="s">
        <v>1302</v>
      </c>
      <c r="J351" s="27" t="s">
        <v>1303</v>
      </c>
      <c r="K351" s="44">
        <v>171.2</v>
      </c>
      <c r="L351" s="20">
        <f t="shared" si="5"/>
        <v>0</v>
      </c>
    </row>
    <row r="352" spans="1:12" x14ac:dyDescent="0.35">
      <c r="A352" s="21" t="s">
        <v>1304</v>
      </c>
      <c r="B352" s="22" t="s">
        <v>242</v>
      </c>
      <c r="C352" s="23" t="s">
        <v>1305</v>
      </c>
      <c r="D352" s="21" t="s">
        <v>1306</v>
      </c>
      <c r="E352" s="24">
        <v>25</v>
      </c>
      <c r="F352" s="24">
        <v>700</v>
      </c>
      <c r="G352" s="25">
        <v>0.98799999999999999</v>
      </c>
      <c r="H352" s="26" t="s">
        <v>19</v>
      </c>
      <c r="I352" s="27" t="s">
        <v>1307</v>
      </c>
      <c r="J352" s="27" t="s">
        <v>1308</v>
      </c>
      <c r="K352" s="44">
        <v>393.6</v>
      </c>
      <c r="L352" s="20">
        <f t="shared" si="5"/>
        <v>0</v>
      </c>
    </row>
    <row r="353" spans="1:12" x14ac:dyDescent="0.35">
      <c r="A353" s="21" t="s">
        <v>1304</v>
      </c>
      <c r="B353" s="22" t="s">
        <v>1281</v>
      </c>
      <c r="C353" s="23" t="s">
        <v>1309</v>
      </c>
      <c r="D353" s="21" t="s">
        <v>1306</v>
      </c>
      <c r="E353" s="24">
        <v>25</v>
      </c>
      <c r="F353" s="24">
        <v>700</v>
      </c>
      <c r="G353" s="25">
        <v>0.86</v>
      </c>
      <c r="H353" s="26" t="s">
        <v>19</v>
      </c>
      <c r="I353" s="27" t="s">
        <v>1310</v>
      </c>
      <c r="J353" s="27" t="s">
        <v>1311</v>
      </c>
      <c r="K353" s="44">
        <v>408.45</v>
      </c>
      <c r="L353" s="20">
        <f t="shared" si="5"/>
        <v>0</v>
      </c>
    </row>
    <row r="354" spans="1:12" x14ac:dyDescent="0.35">
      <c r="A354" s="21" t="s">
        <v>1312</v>
      </c>
      <c r="B354" s="22" t="s">
        <v>242</v>
      </c>
      <c r="C354" s="23" t="s">
        <v>1313</v>
      </c>
      <c r="D354" s="21" t="s">
        <v>1314</v>
      </c>
      <c r="E354" s="24">
        <v>25</v>
      </c>
      <c r="F354" s="24">
        <v>875</v>
      </c>
      <c r="G354" s="25">
        <v>0.92100000000000004</v>
      </c>
      <c r="H354" s="26" t="s">
        <v>19</v>
      </c>
      <c r="I354" s="27" t="s">
        <v>1315</v>
      </c>
      <c r="J354" s="27" t="s">
        <v>1316</v>
      </c>
      <c r="K354" s="44">
        <v>327.39999999999998</v>
      </c>
      <c r="L354" s="20">
        <f t="shared" si="5"/>
        <v>0</v>
      </c>
    </row>
    <row r="355" spans="1:12" x14ac:dyDescent="0.35">
      <c r="A355" s="21" t="s">
        <v>1312</v>
      </c>
      <c r="B355" s="22" t="s">
        <v>1281</v>
      </c>
      <c r="C355" s="23" t="s">
        <v>1317</v>
      </c>
      <c r="D355" s="21" t="s">
        <v>1314</v>
      </c>
      <c r="E355" s="24">
        <v>25</v>
      </c>
      <c r="F355" s="24">
        <v>700</v>
      </c>
      <c r="G355" s="25">
        <v>0.96899999999999997</v>
      </c>
      <c r="H355" s="26" t="s">
        <v>19</v>
      </c>
      <c r="I355" s="27" t="s">
        <v>1318</v>
      </c>
      <c r="J355" s="27" t="s">
        <v>1319</v>
      </c>
      <c r="K355" s="44">
        <v>459</v>
      </c>
      <c r="L355" s="20">
        <f t="shared" si="5"/>
        <v>0</v>
      </c>
    </row>
    <row r="356" spans="1:12" x14ac:dyDescent="0.35">
      <c r="A356" s="21" t="s">
        <v>1320</v>
      </c>
      <c r="B356" s="22" t="s">
        <v>242</v>
      </c>
      <c r="C356" s="23" t="s">
        <v>1321</v>
      </c>
      <c r="D356" s="21" t="s">
        <v>1322</v>
      </c>
      <c r="E356" s="24">
        <v>25</v>
      </c>
      <c r="F356" s="24">
        <v>875</v>
      </c>
      <c r="G356" s="25">
        <v>0.78</v>
      </c>
      <c r="H356" s="26" t="s">
        <v>19</v>
      </c>
      <c r="I356" s="27" t="s">
        <v>1323</v>
      </c>
      <c r="J356" s="27" t="s">
        <v>1324</v>
      </c>
      <c r="K356" s="44">
        <v>552.54999999999995</v>
      </c>
      <c r="L356" s="20">
        <f t="shared" si="5"/>
        <v>0</v>
      </c>
    </row>
    <row r="357" spans="1:12" x14ac:dyDescent="0.35">
      <c r="A357" s="21" t="s">
        <v>1320</v>
      </c>
      <c r="B357" s="22" t="s">
        <v>1281</v>
      </c>
      <c r="C357" s="23" t="s">
        <v>1325</v>
      </c>
      <c r="D357" s="21" t="s">
        <v>1322</v>
      </c>
      <c r="E357" s="24">
        <v>25</v>
      </c>
      <c r="F357" s="24">
        <v>700</v>
      </c>
      <c r="G357" s="25">
        <v>0.83099999999999996</v>
      </c>
      <c r="H357" s="26" t="s">
        <v>19</v>
      </c>
      <c r="I357" s="27" t="s">
        <v>1326</v>
      </c>
      <c r="J357" s="27" t="s">
        <v>1327</v>
      </c>
      <c r="K357" s="44">
        <v>647</v>
      </c>
      <c r="L357" s="20">
        <f t="shared" si="5"/>
        <v>0</v>
      </c>
    </row>
    <row r="358" spans="1:12" x14ac:dyDescent="0.35">
      <c r="A358" s="21" t="s">
        <v>1328</v>
      </c>
      <c r="B358" s="22" t="s">
        <v>1329</v>
      </c>
      <c r="C358" s="23" t="s">
        <v>1330</v>
      </c>
      <c r="D358" s="21" t="s">
        <v>1331</v>
      </c>
      <c r="E358" s="24">
        <v>25</v>
      </c>
      <c r="F358" s="24">
        <v>875</v>
      </c>
      <c r="G358" s="25">
        <v>0.69199999999999995</v>
      </c>
      <c r="H358" s="26" t="s">
        <v>19</v>
      </c>
      <c r="I358" s="27" t="s">
        <v>1332</v>
      </c>
      <c r="J358" s="27" t="s">
        <v>1333</v>
      </c>
      <c r="K358" s="44">
        <v>229.45</v>
      </c>
      <c r="L358" s="20">
        <f t="shared" si="5"/>
        <v>0</v>
      </c>
    </row>
    <row r="359" spans="1:12" x14ac:dyDescent="0.35">
      <c r="A359" s="21" t="s">
        <v>1334</v>
      </c>
      <c r="B359" s="22" t="s">
        <v>1329</v>
      </c>
      <c r="C359" s="23" t="s">
        <v>1335</v>
      </c>
      <c r="D359" s="21" t="s">
        <v>1336</v>
      </c>
      <c r="E359" s="24">
        <v>25</v>
      </c>
      <c r="F359" s="24">
        <v>875</v>
      </c>
      <c r="G359" s="25">
        <v>0.81699999999999995</v>
      </c>
      <c r="H359" s="26" t="s">
        <v>19</v>
      </c>
      <c r="I359" s="27" t="s">
        <v>1337</v>
      </c>
      <c r="J359" s="27" t="s">
        <v>1338</v>
      </c>
      <c r="K359" s="44">
        <v>233</v>
      </c>
      <c r="L359" s="20">
        <f t="shared" si="5"/>
        <v>0</v>
      </c>
    </row>
    <row r="360" spans="1:12" x14ac:dyDescent="0.35">
      <c r="A360" s="21" t="s">
        <v>1339</v>
      </c>
      <c r="B360" s="22" t="s">
        <v>242</v>
      </c>
      <c r="C360" s="23" t="s">
        <v>1340</v>
      </c>
      <c r="D360" s="21" t="s">
        <v>1341</v>
      </c>
      <c r="E360" s="24">
        <v>15</v>
      </c>
      <c r="F360" s="24">
        <v>525</v>
      </c>
      <c r="G360" s="25">
        <v>1.228</v>
      </c>
      <c r="H360" s="26" t="s">
        <v>19</v>
      </c>
      <c r="I360" s="27" t="s">
        <v>1342</v>
      </c>
      <c r="J360" s="27" t="s">
        <v>1343</v>
      </c>
      <c r="K360" s="44">
        <v>468.95</v>
      </c>
      <c r="L360" s="20">
        <f t="shared" si="5"/>
        <v>0</v>
      </c>
    </row>
    <row r="362" spans="1:12" x14ac:dyDescent="0.35">
      <c r="A362" s="38" t="s">
        <v>1344</v>
      </c>
    </row>
    <row r="363" spans="1:12" x14ac:dyDescent="0.35">
      <c r="A363" s="39" t="s">
        <v>1347</v>
      </c>
    </row>
  </sheetData>
  <mergeCells count="2">
    <mergeCell ref="A1:C1"/>
    <mergeCell ref="A2:C2"/>
  </mergeCells>
  <conditionalFormatting sqref="L6:L360">
    <cfRule type="cellIs" dxfId="0" priority="7" stopIfTrue="1" operator="equal">
      <formula>"Invoice"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UW PDF0126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Sheldon, Gordon O.</dc:creator>
  <cp:lastModifiedBy>Myrick, Eli E</cp:lastModifiedBy>
  <dcterms:created xsi:type="dcterms:W3CDTF">2020-10-01T21:49:42Z</dcterms:created>
  <dcterms:modified xsi:type="dcterms:W3CDTF">2025-12-18T22:51:49Z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sp-classification-label">
    <vt:lpwstr>PRIVATE</vt:lpwstr>
  </property>
</Properties>
</file>