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uellerindustriesinc1-my.sharepoint.com/personal/eemyrick_muellerstreamline_com/Documents/Desktop/"/>
    </mc:Choice>
  </mc:AlternateContent>
  <xr:revisionPtr revIDLastSave="0" documentId="8_{B6C773AA-201B-424F-96CA-A5C116F3467B}" xr6:coauthVersionLast="47" xr6:coauthVersionMax="47" xr10:uidLastSave="{00000000-0000-0000-0000-000000000000}"/>
  <bookViews>
    <workbookView xWindow="-16650" yWindow="-16320" windowWidth="29040" windowHeight="15720" xr2:uid="{00000000-000D-0000-FFFF-FFFF00000000}"/>
  </bookViews>
  <sheets>
    <sheet name="UW P4PF0326" sheetId="1" r:id="rId1"/>
  </sheets>
  <definedNames>
    <definedName name="_xlnm._FilterDatabase" localSheetId="0" hidden="1">'UW P4PF0326'!$A$6:$J$204</definedName>
    <definedName name="_xlnm.Print_Titles" localSheetId="0">'UW P4PF0326'!$1:$6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9" i="1" l="1"/>
  <c r="J80" i="1"/>
  <c r="J81" i="1"/>
  <c r="J60" i="1"/>
  <c r="J58" i="1"/>
  <c r="J15" i="1"/>
  <c r="J16" i="1"/>
  <c r="J17" i="1"/>
  <c r="J59" i="1"/>
  <c r="J54" i="1"/>
  <c r="J55" i="1"/>
  <c r="J56" i="1"/>
  <c r="J112" i="1"/>
  <c r="J113" i="1"/>
  <c r="J114" i="1"/>
  <c r="J69" i="1"/>
  <c r="J70" i="1"/>
  <c r="J71" i="1"/>
  <c r="J12" i="1"/>
  <c r="J13" i="1"/>
  <c r="J14" i="1"/>
  <c r="J67" i="1"/>
  <c r="J64" i="1"/>
  <c r="J189" i="1"/>
  <c r="J190" i="1"/>
  <c r="J57" i="1"/>
  <c r="J124" i="1"/>
  <c r="J125" i="1"/>
  <c r="J53" i="1"/>
  <c r="J63" i="1"/>
  <c r="J194" i="1"/>
  <c r="J195" i="1"/>
  <c r="J176" i="1"/>
  <c r="J168" i="1"/>
  <c r="J169" i="1"/>
  <c r="J119" i="1"/>
  <c r="J120" i="1"/>
  <c r="J39" i="1"/>
  <c r="J40" i="1"/>
  <c r="J33" i="1"/>
  <c r="J34" i="1"/>
  <c r="J82" i="1"/>
  <c r="J94" i="1"/>
  <c r="J95" i="1"/>
  <c r="J123" i="1"/>
  <c r="J41" i="1"/>
  <c r="J42" i="1"/>
  <c r="J43" i="1"/>
  <c r="J44" i="1"/>
  <c r="J116" i="1"/>
  <c r="J117" i="1"/>
  <c r="J118" i="1"/>
  <c r="J153" i="1"/>
  <c r="J105" i="1"/>
  <c r="J132" i="1"/>
  <c r="J133" i="1"/>
  <c r="J88" i="1"/>
  <c r="J89" i="1"/>
  <c r="J90" i="1"/>
  <c r="J107" i="1"/>
  <c r="J108" i="1"/>
  <c r="J166" i="1"/>
  <c r="J102" i="1"/>
  <c r="J74" i="1"/>
  <c r="J197" i="1"/>
  <c r="J183" i="1"/>
  <c r="J140" i="1"/>
  <c r="J150" i="1"/>
  <c r="J151" i="1"/>
  <c r="J134" i="1"/>
  <c r="J135" i="1"/>
  <c r="J136" i="1"/>
  <c r="J177" i="1"/>
  <c r="J178" i="1"/>
  <c r="J179" i="1"/>
  <c r="J180" i="1"/>
  <c r="J181" i="1"/>
  <c r="J18" i="1"/>
  <c r="J19" i="1"/>
  <c r="J146" i="1"/>
  <c r="J147" i="1"/>
  <c r="J172" i="1"/>
  <c r="J72" i="1"/>
  <c r="J73" i="1"/>
  <c r="J157" i="1"/>
  <c r="J28" i="1"/>
  <c r="J201" i="1"/>
  <c r="J52" i="1"/>
  <c r="J138" i="1"/>
  <c r="J139" i="1"/>
  <c r="J96" i="1"/>
  <c r="J162" i="1"/>
  <c r="J83" i="1"/>
  <c r="J84" i="1"/>
  <c r="J51" i="1"/>
  <c r="J103" i="1"/>
  <c r="J203" i="1"/>
  <c r="J137" i="1"/>
  <c r="J184" i="1"/>
  <c r="J185" i="1"/>
  <c r="J186" i="1"/>
  <c r="J187" i="1"/>
  <c r="J188" i="1"/>
  <c r="J87" i="1"/>
  <c r="J182" i="1"/>
  <c r="J31" i="1"/>
  <c r="J62" i="1"/>
  <c r="J152" i="1"/>
  <c r="J85" i="1"/>
  <c r="J7" i="1"/>
  <c r="J8" i="1"/>
  <c r="J65" i="1"/>
  <c r="J121" i="1"/>
  <c r="J122" i="1"/>
  <c r="J106" i="1"/>
  <c r="J131" i="1"/>
  <c r="J164" i="1"/>
  <c r="J165" i="1"/>
  <c r="J22" i="1"/>
  <c r="J23" i="1"/>
  <c r="J167" i="1"/>
  <c r="J86" i="1"/>
  <c r="J97" i="1"/>
  <c r="J98" i="1"/>
  <c r="J99" i="1"/>
  <c r="J100" i="1"/>
  <c r="J101" i="1"/>
  <c r="J192" i="1"/>
  <c r="J193" i="1"/>
  <c r="J76" i="1"/>
  <c r="J77" i="1"/>
  <c r="J115" i="1"/>
  <c r="J68" i="1"/>
  <c r="J92" i="1"/>
  <c r="J93" i="1"/>
  <c r="J20" i="1"/>
  <c r="J21" i="1"/>
  <c r="J191" i="1"/>
  <c r="J24" i="1"/>
  <c r="J25" i="1"/>
  <c r="J75" i="1"/>
  <c r="J29" i="1"/>
  <c r="J46" i="1"/>
  <c r="J160" i="1"/>
  <c r="J161" i="1"/>
  <c r="J198" i="1"/>
  <c r="J45" i="1"/>
  <c r="J9" i="1"/>
  <c r="J10" i="1"/>
  <c r="J11" i="1"/>
  <c r="J30" i="1"/>
  <c r="J26" i="1"/>
  <c r="J27" i="1"/>
  <c r="J127" i="1"/>
  <c r="J128" i="1"/>
  <c r="J129" i="1"/>
  <c r="J154" i="1"/>
  <c r="J155" i="1"/>
  <c r="J156" i="1"/>
  <c r="J109" i="1"/>
  <c r="J110" i="1"/>
  <c r="J111" i="1"/>
  <c r="J141" i="1"/>
  <c r="J142" i="1"/>
  <c r="J143" i="1"/>
  <c r="J61" i="1"/>
  <c r="J130" i="1"/>
  <c r="J158" i="1"/>
  <c r="J159" i="1"/>
  <c r="J163" i="1"/>
  <c r="J47" i="1"/>
  <c r="J48" i="1"/>
  <c r="J49" i="1"/>
  <c r="J50" i="1"/>
  <c r="J91" i="1"/>
  <c r="J170" i="1"/>
  <c r="J171" i="1"/>
  <c r="J196" i="1"/>
  <c r="J173" i="1"/>
  <c r="J174" i="1"/>
  <c r="J175" i="1"/>
  <c r="J148" i="1"/>
  <c r="J149" i="1"/>
  <c r="J144" i="1"/>
  <c r="J145" i="1"/>
  <c r="J32" i="1"/>
  <c r="J38" i="1"/>
  <c r="J66" i="1"/>
  <c r="J78" i="1"/>
  <c r="J199" i="1" l="1"/>
  <c r="J200" i="1"/>
  <c r="J35" i="1"/>
  <c r="J202" i="1"/>
  <c r="J37" i="1"/>
  <c r="J104" i="1"/>
  <c r="J204" i="1"/>
  <c r="J126" i="1"/>
  <c r="J36" i="1"/>
</calcChain>
</file>

<file path=xl/sharedStrings.xml><?xml version="1.0" encoding="utf-8"?>
<sst xmlns="http://schemas.openxmlformats.org/spreadsheetml/2006/main" count="809" uniqueCount="612">
  <si>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</si>
  <si>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</si>
  <si>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</si>
  <si>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</si>
  <si>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</si>
  <si>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</si>
  <si>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</si>
  <si>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</si>
  <si>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</si>
  <si>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</si>
  <si>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</si>
  <si>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</si>
  <si>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skid qty</t>
  </si>
  <si>
    <t>417-010</t>
  </si>
  <si>
    <t>6120</t>
  </si>
  <si>
    <t>1  45 ELL SXS</t>
  </si>
  <si>
    <t>611942038848</t>
  </si>
  <si>
    <t>417-012</t>
  </si>
  <si>
    <t>1-1/4 45 ELL SXS</t>
  </si>
  <si>
    <t>611942038855</t>
  </si>
  <si>
    <t>417-015</t>
  </si>
  <si>
    <t>1-1/2 45 ELL SXS</t>
  </si>
  <si>
    <t>611942038862</t>
  </si>
  <si>
    <t>417-020</t>
  </si>
  <si>
    <t>2  45 ELL SXS</t>
  </si>
  <si>
    <t>611942038879</t>
  </si>
  <si>
    <t>405-005</t>
  </si>
  <si>
    <t>1/2 TEE ALL FPT</t>
  </si>
  <si>
    <t>054211149386</t>
  </si>
  <si>
    <t>405-007</t>
  </si>
  <si>
    <t>3/4 TEE ALL FPT</t>
  </si>
  <si>
    <t>054211149409</t>
  </si>
  <si>
    <t>408-005</t>
  </si>
  <si>
    <t>1/2X1/2 90 ELL FPTXFPT</t>
  </si>
  <si>
    <t>611942081066</t>
  </si>
  <si>
    <t>407-130</t>
  </si>
  <si>
    <t>1X1/2 90 ELL SXFPT</t>
  </si>
  <si>
    <t>611942081721</t>
  </si>
  <si>
    <t>401-040</t>
  </si>
  <si>
    <t>4 TEE ALL SOC</t>
  </si>
  <si>
    <t>611942038985</t>
  </si>
  <si>
    <t>401-060</t>
  </si>
  <si>
    <t>6 TEE ALL SOC</t>
  </si>
  <si>
    <t>611942038992</t>
  </si>
  <si>
    <t>401-101</t>
  </si>
  <si>
    <t>3/4X3/4X1/2 TEE SXSXRS</t>
  </si>
  <si>
    <t>611942039005</t>
  </si>
  <si>
    <t>407-131</t>
  </si>
  <si>
    <t>1X3/4 90 ELL SXRFPT</t>
  </si>
  <si>
    <t>611942081738</t>
  </si>
  <si>
    <t>407-012</t>
  </si>
  <si>
    <t>1-1/4 90 ELL SXFPT</t>
  </si>
  <si>
    <t>611942038749</t>
  </si>
  <si>
    <t>407-015</t>
  </si>
  <si>
    <t>1-1/2 90 ELL SXFPT</t>
  </si>
  <si>
    <t>611942038756</t>
  </si>
  <si>
    <t>407-020</t>
  </si>
  <si>
    <t>2  90 ELL SXFPT</t>
  </si>
  <si>
    <t>611942038763</t>
  </si>
  <si>
    <t>435-020</t>
  </si>
  <si>
    <t>2 ADAPTER SXFPT</t>
  </si>
  <si>
    <t>611942037742</t>
  </si>
  <si>
    <t>435-074</t>
  </si>
  <si>
    <t>3/4X1/2 ADAPTER FPTXRS</t>
  </si>
  <si>
    <t>611942136407</t>
  </si>
  <si>
    <t>435-101</t>
  </si>
  <si>
    <t>3/4X1/2 ADAPTER SXRFPT</t>
  </si>
  <si>
    <t>611942082063</t>
  </si>
  <si>
    <t>410-007</t>
  </si>
  <si>
    <t>3/4 90 ELL STR SXMPT</t>
  </si>
  <si>
    <t>611942038817</t>
  </si>
  <si>
    <t>410-010</t>
  </si>
  <si>
    <t>1  90 ELL SXMPT</t>
  </si>
  <si>
    <t>611942038800</t>
  </si>
  <si>
    <t>410-012</t>
  </si>
  <si>
    <t>1-1/4 90 ELL SXMPT</t>
  </si>
  <si>
    <t>611942081653</t>
  </si>
  <si>
    <t>401-020</t>
  </si>
  <si>
    <t>2 TEE ALL SOC</t>
  </si>
  <si>
    <t>611942038961</t>
  </si>
  <si>
    <t>401-025</t>
  </si>
  <si>
    <t>2-1/2 TEE ALL SOC</t>
  </si>
  <si>
    <t>611942080724</t>
  </si>
  <si>
    <t>401-030</t>
  </si>
  <si>
    <t>3 TEE ALL SOC</t>
  </si>
  <si>
    <t>611942038978</t>
  </si>
  <si>
    <t>409-020</t>
  </si>
  <si>
    <t>2  90 ELL SXSPIG</t>
  </si>
  <si>
    <t>611942081646</t>
  </si>
  <si>
    <t>409-010</t>
  </si>
  <si>
    <t>1  90 ELL SXSPIG</t>
  </si>
  <si>
    <t>611942038787</t>
  </si>
  <si>
    <t>449-007</t>
  </si>
  <si>
    <t>3/4 PLUG SPIG</t>
  </si>
  <si>
    <t>611942082605</t>
  </si>
  <si>
    <t>449-010</t>
  </si>
  <si>
    <t>1 PLUG SPIG</t>
  </si>
  <si>
    <t>611942082612</t>
  </si>
  <si>
    <t>407-101</t>
  </si>
  <si>
    <t>3/4X1/2 90 ELL SXRFPT</t>
  </si>
  <si>
    <t>611942081110</t>
  </si>
  <si>
    <t>436-101</t>
  </si>
  <si>
    <t>3/4X1/2 ADAPTER MPTXRS</t>
  </si>
  <si>
    <t>611942038428</t>
  </si>
  <si>
    <t>436-102</t>
  </si>
  <si>
    <t>1X3/4 ADAPTER SXRMPT</t>
  </si>
  <si>
    <t>611942083534</t>
  </si>
  <si>
    <t>436-107</t>
  </si>
  <si>
    <t>3/4"SLIP X MPT DRAIN PAN</t>
  </si>
  <si>
    <t>012871645297</t>
  </si>
  <si>
    <t>407-010</t>
  </si>
  <si>
    <t>1  90 ELL SXFPT</t>
  </si>
  <si>
    <t>611942038732</t>
  </si>
  <si>
    <t>409-007</t>
  </si>
  <si>
    <t>3/4 90 ELL SXSPIG</t>
  </si>
  <si>
    <t>611942038770</t>
  </si>
  <si>
    <t>450-010</t>
  </si>
  <si>
    <t>1 PLUG MPT</t>
  </si>
  <si>
    <t>611942038480</t>
  </si>
  <si>
    <t>450-012</t>
  </si>
  <si>
    <t>1-1/4 PLUG MPT</t>
  </si>
  <si>
    <t>611942038497</t>
  </si>
  <si>
    <t>447-015</t>
  </si>
  <si>
    <t>1-1/2  DOME SLIP CAP</t>
  </si>
  <si>
    <t>611942038565</t>
  </si>
  <si>
    <t>439-210</t>
  </si>
  <si>
    <t>1-1/2X3/4 BUSH MPTXFPT</t>
  </si>
  <si>
    <t>611942082476</t>
  </si>
  <si>
    <t>439-211</t>
  </si>
  <si>
    <t>1-1/2X1 BUSHING MPTXRFPT</t>
  </si>
  <si>
    <t>611942082483</t>
  </si>
  <si>
    <t>436-010</t>
  </si>
  <si>
    <t>1 ADAPTER SXMPT</t>
  </si>
  <si>
    <t>611942038350</t>
  </si>
  <si>
    <t>436-012</t>
  </si>
  <si>
    <t>1-1/4 ADAPTER SXMPT</t>
  </si>
  <si>
    <t>611942038367</t>
  </si>
  <si>
    <t>406-007</t>
  </si>
  <si>
    <t>3/4 90 ELL SXS</t>
  </si>
  <si>
    <t>611942038633</t>
  </si>
  <si>
    <t>406-010</t>
  </si>
  <si>
    <t>1  90 ELL SXS</t>
  </si>
  <si>
    <t>611942038640</t>
  </si>
  <si>
    <t>402-167</t>
  </si>
  <si>
    <t>1-1/4X1-1/4X3/4 T SXSXFP</t>
  </si>
  <si>
    <t>611942039142</t>
  </si>
  <si>
    <t>402-210</t>
  </si>
  <si>
    <t>1-1/2X1-1/2X3/4 T SXSXFP</t>
  </si>
  <si>
    <t>611942039166</t>
  </si>
  <si>
    <t>417-025</t>
  </si>
  <si>
    <t>2-1/2 45 ELL SXS</t>
  </si>
  <si>
    <t>611942081684</t>
  </si>
  <si>
    <t>429-010</t>
  </si>
  <si>
    <t>1 COUPLING SXS</t>
  </si>
  <si>
    <t>611942037612</t>
  </si>
  <si>
    <t>429-012</t>
  </si>
  <si>
    <t>1-1/4 COUPLING SXS</t>
  </si>
  <si>
    <t>611942037629</t>
  </si>
  <si>
    <t>436-074</t>
  </si>
  <si>
    <t>3/4X1/2 ADAPTER SXRMPT</t>
  </si>
  <si>
    <t>611942082131</t>
  </si>
  <si>
    <t>489-010</t>
  </si>
  <si>
    <t>1  P-TRAP</t>
  </si>
  <si>
    <t>012871049170</t>
  </si>
  <si>
    <t>406-012</t>
  </si>
  <si>
    <t>1-1/4 90 ELL SXS</t>
  </si>
  <si>
    <t>611942038657</t>
  </si>
  <si>
    <t>406-015</t>
  </si>
  <si>
    <t>1-1/2 90 ELL SXS</t>
  </si>
  <si>
    <t>611942038664</t>
  </si>
  <si>
    <t>406-020</t>
  </si>
  <si>
    <t>2  90 ELL SXS</t>
  </si>
  <si>
    <t>611942038671</t>
  </si>
  <si>
    <t>406-025</t>
  </si>
  <si>
    <t>2-1/2 90 ELL SXS</t>
  </si>
  <si>
    <t>611942094226</t>
  </si>
  <si>
    <t>435-131</t>
  </si>
  <si>
    <t>1X3/4 ADAPTER SXRFPT</t>
  </si>
  <si>
    <t>611942082087</t>
  </si>
  <si>
    <t>436-005</t>
  </si>
  <si>
    <t>1/2 ADAPTER SXMPT</t>
  </si>
  <si>
    <t>611942038336</t>
  </si>
  <si>
    <t>436-007</t>
  </si>
  <si>
    <t>3/4 ADAPTER SXMPT</t>
  </si>
  <si>
    <t>611942038343</t>
  </si>
  <si>
    <t>438-167</t>
  </si>
  <si>
    <t>1-1/4X3/4 BUSH SPGXFPT</t>
  </si>
  <si>
    <t>611942082285</t>
  </si>
  <si>
    <t>430-005</t>
  </si>
  <si>
    <t>1/2 COUPLING FPTXFPT</t>
  </si>
  <si>
    <t>611942081820</t>
  </si>
  <si>
    <t>436-251</t>
  </si>
  <si>
    <t>2X1-1/2 ADAPTER MPTXRS</t>
  </si>
  <si>
    <t>611942082155</t>
  </si>
  <si>
    <t>437-101</t>
  </si>
  <si>
    <t>3/4X1/2 BUSHING SPIGXRS</t>
  </si>
  <si>
    <t>611942038176</t>
  </si>
  <si>
    <t>420-010</t>
  </si>
  <si>
    <t>1 CROSS ALL SOC</t>
  </si>
  <si>
    <t>611942039203</t>
  </si>
  <si>
    <t>420-012</t>
  </si>
  <si>
    <t>1-1/4  CROSS ALL SOC</t>
  </si>
  <si>
    <t>611942081974</t>
  </si>
  <si>
    <t>420-015</t>
  </si>
  <si>
    <t>1-1/2 CROSS ALL SOC</t>
  </si>
  <si>
    <t>611942081981</t>
  </si>
  <si>
    <t>435-005</t>
  </si>
  <si>
    <t>1/2 ADAPTER SXFPT</t>
  </si>
  <si>
    <t>611942037698</t>
  </si>
  <si>
    <t>435-007</t>
  </si>
  <si>
    <t>3/4 ADAPTER SXFPT</t>
  </si>
  <si>
    <t>611942037704</t>
  </si>
  <si>
    <t>439-131</t>
  </si>
  <si>
    <t>1X3/4 BUSHING MPTXRFPT</t>
  </si>
  <si>
    <t>611942082438</t>
  </si>
  <si>
    <t>429-101</t>
  </si>
  <si>
    <t>3/4X1/2 COUPLING SXRS</t>
  </si>
  <si>
    <t>611942082018</t>
  </si>
  <si>
    <t>412-005</t>
  </si>
  <si>
    <t>1/2 90 ELL FPTXMPT</t>
  </si>
  <si>
    <t>611942081707</t>
  </si>
  <si>
    <t>450-020</t>
  </si>
  <si>
    <t>2 PLUG MPT</t>
  </si>
  <si>
    <t>611942038510</t>
  </si>
  <si>
    <t>448-007</t>
  </si>
  <si>
    <t>3/4  THD DOME CAP</t>
  </si>
  <si>
    <t>611942073030</t>
  </si>
  <si>
    <t>437-211</t>
  </si>
  <si>
    <t>1-1/2X1 BUSHING SPIGXRS</t>
  </si>
  <si>
    <t>611942075324</t>
  </si>
  <si>
    <t>438-130</t>
  </si>
  <si>
    <t>1X1/2 BUSHING SPIGXRFPT</t>
  </si>
  <si>
    <t>611942079735</t>
  </si>
  <si>
    <t>438-131</t>
  </si>
  <si>
    <t>1X3/4 BUSHING SPIGXRFPT</t>
  </si>
  <si>
    <t>611942038244</t>
  </si>
  <si>
    <t>437-130</t>
  </si>
  <si>
    <t>1X1/2 BUSHING SPIGXRS</t>
  </si>
  <si>
    <t>611942079148</t>
  </si>
  <si>
    <t>437-131</t>
  </si>
  <si>
    <t>1X3/4 BUSHING SPIGXRS</t>
  </si>
  <si>
    <t>611942038183</t>
  </si>
  <si>
    <t>437-167</t>
  </si>
  <si>
    <t>1-1/4X3/4 BUSH SPGXS</t>
  </si>
  <si>
    <t>611942082209</t>
  </si>
  <si>
    <t>447-020</t>
  </si>
  <si>
    <t>2  DOME SLIP CAP</t>
  </si>
  <si>
    <t>611942038572</t>
  </si>
  <si>
    <t>447-025</t>
  </si>
  <si>
    <t>2-1/2  DOME SLIP CAP</t>
  </si>
  <si>
    <t>611942082520</t>
  </si>
  <si>
    <t>447-030</t>
  </si>
  <si>
    <t>3  DOME SLIP CAP</t>
  </si>
  <si>
    <t>611942038589</t>
  </si>
  <si>
    <t>447-040</t>
  </si>
  <si>
    <t>4  DOME SLIP CAP</t>
  </si>
  <si>
    <t>611942038596</t>
  </si>
  <si>
    <t>447-060</t>
  </si>
  <si>
    <t>6 CAP SOC</t>
  </si>
  <si>
    <t>611942038602</t>
  </si>
  <si>
    <t>401-130</t>
  </si>
  <si>
    <t>1X1X1/2 TEE SXSXRS</t>
  </si>
  <si>
    <t>611942039012</t>
  </si>
  <si>
    <t>401-131</t>
  </si>
  <si>
    <t>1X1X3/4 TEE SXSXRS</t>
  </si>
  <si>
    <t>611942039029</t>
  </si>
  <si>
    <t>437-292</t>
  </si>
  <si>
    <t>2-1/2X2 BUSHING SPIGXRS</t>
  </si>
  <si>
    <t>611942094271</t>
  </si>
  <si>
    <t>437-338</t>
  </si>
  <si>
    <t>3X2 BUSHING SPIGXRS</t>
  </si>
  <si>
    <t>611942094288</t>
  </si>
  <si>
    <t>447-005</t>
  </si>
  <si>
    <t>1/2 CAP SOC</t>
  </si>
  <si>
    <t>611942038527</t>
  </si>
  <si>
    <t>410-015</t>
  </si>
  <si>
    <t>1-1/2 90 ELL SXMPT</t>
  </si>
  <si>
    <t>611942081660</t>
  </si>
  <si>
    <t>410-020</t>
  </si>
  <si>
    <t>2  90 ELL SXMPT</t>
  </si>
  <si>
    <t>611942081677</t>
  </si>
  <si>
    <t>438-211</t>
  </si>
  <si>
    <t>1-1/2X1 BUSH SPGXFPT</t>
  </si>
  <si>
    <t>611942082315</t>
  </si>
  <si>
    <t>402-012</t>
  </si>
  <si>
    <t>1-1/4 TEE SXSXFPT</t>
  </si>
  <si>
    <t>611942081417</t>
  </si>
  <si>
    <t>488-005</t>
  </si>
  <si>
    <t>1/2  RUNNING TRAP</t>
  </si>
  <si>
    <t>012871629730</t>
  </si>
  <si>
    <t>488-007</t>
  </si>
  <si>
    <t>3/4  RUNNING TRAP</t>
  </si>
  <si>
    <t>611942129065</t>
  </si>
  <si>
    <t>407-007</t>
  </si>
  <si>
    <t>3/4 90 ELL SXFPT</t>
  </si>
  <si>
    <t>611942038725</t>
  </si>
  <si>
    <t>437-209</t>
  </si>
  <si>
    <t>1-1/2X1/2 BUSH SPGXS</t>
  </si>
  <si>
    <t>611942082216</t>
  </si>
  <si>
    <t>437-210</t>
  </si>
  <si>
    <t>1-1/2X3/4 BUSH SPGXS</t>
  </si>
  <si>
    <t>611942082223</t>
  </si>
  <si>
    <t>429-015</t>
  </si>
  <si>
    <t>1-1/2 COUPLING SXS</t>
  </si>
  <si>
    <t>611942037636</t>
  </si>
  <si>
    <t>438-251</t>
  </si>
  <si>
    <t>2X1-1/2 BUSH SPGXFPT</t>
  </si>
  <si>
    <t>611942038275</t>
  </si>
  <si>
    <t>417-030</t>
  </si>
  <si>
    <t>3  45 ELL SXS</t>
  </si>
  <si>
    <t>611942038886</t>
  </si>
  <si>
    <t>417-040</t>
  </si>
  <si>
    <t>4  45 ELL SXS</t>
  </si>
  <si>
    <t>611942038893</t>
  </si>
  <si>
    <t>407-005</t>
  </si>
  <si>
    <t>1/2 90 ELL SXFPT</t>
  </si>
  <si>
    <t>611942038718</t>
  </si>
  <si>
    <t>429-131</t>
  </si>
  <si>
    <t>1X3/4 COUPLING SXRS</t>
  </si>
  <si>
    <t>611942082025</t>
  </si>
  <si>
    <t>488-010</t>
  </si>
  <si>
    <t>1 RUNNING TRAP</t>
  </si>
  <si>
    <t>012871049187</t>
  </si>
  <si>
    <t>489-007</t>
  </si>
  <si>
    <t>3/4  P-TRAP</t>
  </si>
  <si>
    <t>611942129058</t>
  </si>
  <si>
    <t>437-168</t>
  </si>
  <si>
    <t>1-1/4X1 BUSHING SPIGXRS</t>
  </si>
  <si>
    <t>611942038190</t>
  </si>
  <si>
    <t>448-010</t>
  </si>
  <si>
    <t>1  THD DOME CAP</t>
  </si>
  <si>
    <t>611942082537</t>
  </si>
  <si>
    <t>448-012</t>
  </si>
  <si>
    <t>1-1/4  THD DOME CAP</t>
  </si>
  <si>
    <t>611942082544</t>
  </si>
  <si>
    <t>448-015</t>
  </si>
  <si>
    <t>1-1/2  THD DOME CAP</t>
  </si>
  <si>
    <t>611942082551</t>
  </si>
  <si>
    <t>448-020</t>
  </si>
  <si>
    <t>2  THD DOME CAP</t>
  </si>
  <si>
    <t>611942082568</t>
  </si>
  <si>
    <t>449-005</t>
  </si>
  <si>
    <t>1/2 PLUG SPIG</t>
  </si>
  <si>
    <t>611942081851</t>
  </si>
  <si>
    <t>420-007</t>
  </si>
  <si>
    <t>3/4 CROSS ALL SOC</t>
  </si>
  <si>
    <t>611942039197</t>
  </si>
  <si>
    <t>448-005</t>
  </si>
  <si>
    <t>1/2 THD DOME CAP</t>
  </si>
  <si>
    <t>611942073047</t>
  </si>
  <si>
    <t>402-131</t>
  </si>
  <si>
    <t>1X1X3/4 TEE SXSXRFPT</t>
  </si>
  <si>
    <t>611942039135</t>
  </si>
  <si>
    <t>409-005</t>
  </si>
  <si>
    <t>1/2 90 ELL SXSPIG</t>
  </si>
  <si>
    <t>611942079537</t>
  </si>
  <si>
    <t>438-166</t>
  </si>
  <si>
    <t>1-1/4X1/2 BUSH SPGXFPT</t>
  </si>
  <si>
    <t>611942082278</t>
  </si>
  <si>
    <t>417-060</t>
  </si>
  <si>
    <t>6  45 ELL SXS</t>
  </si>
  <si>
    <t>611942038909</t>
  </si>
  <si>
    <t>401-005</t>
  </si>
  <si>
    <t>1/2 TEE ALL SOC</t>
  </si>
  <si>
    <t>611942038916</t>
  </si>
  <si>
    <t>401-007</t>
  </si>
  <si>
    <t>3/4 TEE</t>
  </si>
  <si>
    <t>611942038923</t>
  </si>
  <si>
    <t>409-012</t>
  </si>
  <si>
    <t>1-1/4 90 ELL SXSPIG</t>
  </si>
  <si>
    <t>611942081622</t>
  </si>
  <si>
    <t>436-015</t>
  </si>
  <si>
    <t>1-1/2 ADAPTER SXMPT</t>
  </si>
  <si>
    <t>611942038374</t>
  </si>
  <si>
    <t>436-020</t>
  </si>
  <si>
    <t>2 ADAPTER SXMPT</t>
  </si>
  <si>
    <t>611942038381</t>
  </si>
  <si>
    <t>430-007</t>
  </si>
  <si>
    <t>3/4 COUPLING FPTXFPT</t>
  </si>
  <si>
    <t>611942082032</t>
  </si>
  <si>
    <t>436-213</t>
  </si>
  <si>
    <t>2X1-1/2 ADAPTER SXRMPT</t>
  </si>
  <si>
    <t>611942082148</t>
  </si>
  <si>
    <t>438-422</t>
  </si>
  <si>
    <t>4X3 BUSHING SPIGXRFPT</t>
  </si>
  <si>
    <t>611942082414</t>
  </si>
  <si>
    <t>439-101</t>
  </si>
  <si>
    <t>3/4X1/2 BUSHING MPTXRFPT</t>
  </si>
  <si>
    <t>611942082421</t>
  </si>
  <si>
    <t>401-210</t>
  </si>
  <si>
    <t>1-1/2X1-1/2X3/4 T SXSXRS</t>
  </si>
  <si>
    <t>611942039050</t>
  </si>
  <si>
    <t>401-211</t>
  </si>
  <si>
    <t>1-1/2X1-1/2X1 TEE SXSXRS</t>
  </si>
  <si>
    <t>611942081226</t>
  </si>
  <si>
    <t>439-168</t>
  </si>
  <si>
    <t>1-1/4X1 BUSHING MPTXRFPT</t>
  </si>
  <si>
    <t>611942082452</t>
  </si>
  <si>
    <t>420-005</t>
  </si>
  <si>
    <t>1/2 CROSS ALL SOC</t>
  </si>
  <si>
    <t>611942082124</t>
  </si>
  <si>
    <t>429-020</t>
  </si>
  <si>
    <t>2  COUPLING SXS</t>
  </si>
  <si>
    <t>611942037643</t>
  </si>
  <si>
    <t>429-025</t>
  </si>
  <si>
    <t>2-1/2 COUPLING SXS</t>
  </si>
  <si>
    <t>611942082001</t>
  </si>
  <si>
    <t>429-030</t>
  </si>
  <si>
    <t>3 COUPLING SXS</t>
  </si>
  <si>
    <t>611942037650</t>
  </si>
  <si>
    <t>429-040</t>
  </si>
  <si>
    <t>4 COUPLING SXS</t>
  </si>
  <si>
    <t>611942037667</t>
  </si>
  <si>
    <t>429-060</t>
  </si>
  <si>
    <t>6 COUPLING SXS</t>
  </si>
  <si>
    <t>611942037674</t>
  </si>
  <si>
    <t>450-005</t>
  </si>
  <si>
    <t>1/2 PLUG MPT</t>
  </si>
  <si>
    <t>611942038466</t>
  </si>
  <si>
    <t>450-007</t>
  </si>
  <si>
    <t>3/4 PLUG MPT</t>
  </si>
  <si>
    <t>611942038473</t>
  </si>
  <si>
    <t>417-005</t>
  </si>
  <si>
    <t>1/2 45 ELL SXS</t>
  </si>
  <si>
    <t>611942038824</t>
  </si>
  <si>
    <t>417-007</t>
  </si>
  <si>
    <t>3/4 45 ELL SXS</t>
  </si>
  <si>
    <t>611942038831</t>
  </si>
  <si>
    <t>429-338</t>
  </si>
  <si>
    <t>3X2 COUPLING SXRS</t>
  </si>
  <si>
    <t>012871625336</t>
  </si>
  <si>
    <t>435-102</t>
  </si>
  <si>
    <t>1X3/4 ADAPTER FPTXRS</t>
  </si>
  <si>
    <t>054211130483</t>
  </si>
  <si>
    <t>410-005</t>
  </si>
  <si>
    <t>1/2 90 ELL STR SXMPT</t>
  </si>
  <si>
    <t>611942038794</t>
  </si>
  <si>
    <t>429-005</t>
  </si>
  <si>
    <t>1/2 COUPLING SXS</t>
  </si>
  <si>
    <t>611942037599</t>
  </si>
  <si>
    <t>429-007</t>
  </si>
  <si>
    <t>3/4 COUPLING SXS</t>
  </si>
  <si>
    <t>611942037605</t>
  </si>
  <si>
    <t>401-167</t>
  </si>
  <si>
    <t>1-1/4X1-1/4X3/4 T SXSXRS</t>
  </si>
  <si>
    <t>611942039036</t>
  </si>
  <si>
    <t>401-168</t>
  </si>
  <si>
    <t>1-1/4X1-1/4X1 TEE SXSXRS</t>
  </si>
  <si>
    <t>611942081165</t>
  </si>
  <si>
    <t>449-020</t>
  </si>
  <si>
    <t>2 PLUG SPIG</t>
  </si>
  <si>
    <t>611942082643</t>
  </si>
  <si>
    <t>401-251</t>
  </si>
  <si>
    <t>2X2X1-1/2 TEE SXSXRS</t>
  </si>
  <si>
    <t>611942081295</t>
  </si>
  <si>
    <t>402-005</t>
  </si>
  <si>
    <t>1/2 TEE SXSXFPT</t>
  </si>
  <si>
    <t>611942039081</t>
  </si>
  <si>
    <t>412-007</t>
  </si>
  <si>
    <t>3/4 90 ELL FPTXMPT</t>
  </si>
  <si>
    <t>611942081929</t>
  </si>
  <si>
    <t>402-101</t>
  </si>
  <si>
    <t>3/4X3/4X1/2 TEE SXSXRFPT</t>
  </si>
  <si>
    <t>611942039111</t>
  </si>
  <si>
    <t>406-040</t>
  </si>
  <si>
    <t>4  90 ELL SXS</t>
  </si>
  <si>
    <t>611942038695</t>
  </si>
  <si>
    <t>438-248</t>
  </si>
  <si>
    <t>2X3/4 BUSHING SPIGXRFPT</t>
  </si>
  <si>
    <t>611942082339</t>
  </si>
  <si>
    <t>438-249</t>
  </si>
  <si>
    <t>2X1 BUSHING SPIGXRFPT</t>
  </si>
  <si>
    <t>611942082346</t>
  </si>
  <si>
    <t>457-007</t>
  </si>
  <si>
    <t>3/4 UNION SXS-BUNA O-R</t>
  </si>
  <si>
    <t>012871629105</t>
  </si>
  <si>
    <t>406-030</t>
  </si>
  <si>
    <t>3  90 ELL SXS</t>
  </si>
  <si>
    <t>611942038688</t>
  </si>
  <si>
    <t>401-010</t>
  </si>
  <si>
    <t>1 TEE ALL SOC</t>
  </si>
  <si>
    <t>611942038930</t>
  </si>
  <si>
    <t>401-012</t>
  </si>
  <si>
    <t>1-1/4 TEE ALL SOC</t>
  </si>
  <si>
    <t>611942038947</t>
  </si>
  <si>
    <t>401-015</t>
  </si>
  <si>
    <t>1-1/2 TEE ALL SOC</t>
  </si>
  <si>
    <t>611942038954</t>
  </si>
  <si>
    <t>402-130</t>
  </si>
  <si>
    <t>1X1X1/2 TEE SXSXRFPT</t>
  </si>
  <si>
    <t>611942039128</t>
  </si>
  <si>
    <t>402-007</t>
  </si>
  <si>
    <t>3/4 TEE SXSXFPT</t>
  </si>
  <si>
    <t>611942039098</t>
  </si>
  <si>
    <t>402-010</t>
  </si>
  <si>
    <t>1 TEE SXSXFPT</t>
  </si>
  <si>
    <t>611942039104</t>
  </si>
  <si>
    <t>436-131</t>
  </si>
  <si>
    <t>1X3/4 ADAPTER MPTXRS</t>
  </si>
  <si>
    <t>611942038435</t>
  </si>
  <si>
    <t>436-132</t>
  </si>
  <si>
    <t>1-1/4X1 ADAPTER SXRMPT</t>
  </si>
  <si>
    <t>611942083541</t>
  </si>
  <si>
    <t>436-169</t>
  </si>
  <si>
    <t>1-1/2X1-1/4 ADAPT SXMPT</t>
  </si>
  <si>
    <t>611942083558</t>
  </si>
  <si>
    <t>438-168</t>
  </si>
  <si>
    <t>1-1/4X1 BUSH SPGXFPT</t>
  </si>
  <si>
    <t>611942038251</t>
  </si>
  <si>
    <t>438-209</t>
  </si>
  <si>
    <t>1-1/2X1/2 BUSH SPGXFPT</t>
  </si>
  <si>
    <t>611942082292</t>
  </si>
  <si>
    <t>438-210</t>
  </si>
  <si>
    <t>1-1/2X3/4 BUSH SPGXFPT</t>
  </si>
  <si>
    <t>611942082308</t>
  </si>
  <si>
    <t>435-010</t>
  </si>
  <si>
    <t>1 ADAPTER SXFPT</t>
  </si>
  <si>
    <t>611942037711</t>
  </si>
  <si>
    <t>435-012</t>
  </si>
  <si>
    <t>1-1/4 ADAPTER SXFPT</t>
  </si>
  <si>
    <t>611942037728</t>
  </si>
  <si>
    <t>435-015</t>
  </si>
  <si>
    <t>1-1/2 FEMALE ADAPTER</t>
  </si>
  <si>
    <t>611942037735</t>
  </si>
  <si>
    <t>437-212</t>
  </si>
  <si>
    <t>1-1/2X1-1/4 BUSH SPGXS</t>
  </si>
  <si>
    <t>611942038206</t>
  </si>
  <si>
    <t>437-248</t>
  </si>
  <si>
    <t>2X3/4 BUSHING SPIGXRS</t>
  </si>
  <si>
    <t>611942082247</t>
  </si>
  <si>
    <t>437-249</t>
  </si>
  <si>
    <t>2X1 BUSHING SPIGXRS</t>
  </si>
  <si>
    <t>611942082254</t>
  </si>
  <si>
    <t>408-007</t>
  </si>
  <si>
    <t>3/4 90 ELL FPTXFPT</t>
  </si>
  <si>
    <t>611942081745</t>
  </si>
  <si>
    <t>436-212</t>
  </si>
  <si>
    <t>1-1/2X1-1/4 ADAPT MPTXS</t>
  </si>
  <si>
    <t>611942038459</t>
  </si>
  <si>
    <t>438-212</t>
  </si>
  <si>
    <t>1-1/2X1-1/4 BUSH SPGXFPT</t>
  </si>
  <si>
    <t>611942038268</t>
  </si>
  <si>
    <t>438-247</t>
  </si>
  <si>
    <t>2X1/2 BUSHING SPIGXRFPT</t>
  </si>
  <si>
    <t>611942082322</t>
  </si>
  <si>
    <t>438-338</t>
  </si>
  <si>
    <t>3X2 BUSHING SPIGXRFPT</t>
  </si>
  <si>
    <t>611942082377</t>
  </si>
  <si>
    <t>406-060</t>
  </si>
  <si>
    <t>6  90 ELL SXS</t>
  </si>
  <si>
    <t>611942038701</t>
  </si>
  <si>
    <t>406-101</t>
  </si>
  <si>
    <t>3/4X1/2 90 ELL SXRS</t>
  </si>
  <si>
    <t>611942081042</t>
  </si>
  <si>
    <t>406-130</t>
  </si>
  <si>
    <t>1X1/2 90 ELL SXRS</t>
  </si>
  <si>
    <t>611942081073</t>
  </si>
  <si>
    <t>406-131</t>
  </si>
  <si>
    <t>1X3/4 90 ELL SXRS</t>
  </si>
  <si>
    <t>611942081080</t>
  </si>
  <si>
    <t>457-010</t>
  </si>
  <si>
    <t>1 UNION SXS-BUNA O-R</t>
  </si>
  <si>
    <t>012871629129</t>
  </si>
  <si>
    <t>420-020</t>
  </si>
  <si>
    <t>2 CROSS ALL SOC</t>
  </si>
  <si>
    <t>611942081998</t>
  </si>
  <si>
    <t>439-212</t>
  </si>
  <si>
    <t>1-1/2X1-1/4 BUSH MPTXFPT</t>
  </si>
  <si>
    <t>611942082490</t>
  </si>
  <si>
    <t>439-251</t>
  </si>
  <si>
    <t>2X1-1/2 BUSHING MPTXRFPT</t>
  </si>
  <si>
    <t>611942082513</t>
  </si>
  <si>
    <t>450-015</t>
  </si>
  <si>
    <t>1-1/2 PLUG MPT</t>
  </si>
  <si>
    <t>611942038503</t>
  </si>
  <si>
    <t>447-007</t>
  </si>
  <si>
    <t>3/4  DOME SLIP CAP</t>
  </si>
  <si>
    <t>611942038534</t>
  </si>
  <si>
    <t>447-010</t>
  </si>
  <si>
    <t>1  DOME SLIP CAP</t>
  </si>
  <si>
    <t>611942038541</t>
  </si>
  <si>
    <t>447-012</t>
  </si>
  <si>
    <t>1-1/4  DOME SLIP CAP</t>
  </si>
  <si>
    <t>611942038558</t>
  </si>
  <si>
    <t>403-007</t>
  </si>
  <si>
    <t>3/4X3/4X3/4 TEE SXFPTXS</t>
  </si>
  <si>
    <t>012871623097</t>
  </si>
  <si>
    <t>437-339</t>
  </si>
  <si>
    <t>3X2-1/2 BUSHING</t>
  </si>
  <si>
    <t>611942097821</t>
  </si>
  <si>
    <t>438-101</t>
  </si>
  <si>
    <t>3/4X1/2 BUSH SPGXFPT</t>
  </si>
  <si>
    <t>611942038237</t>
  </si>
  <si>
    <t>437-250</t>
  </si>
  <si>
    <t>2X1-1/4 BUSHING SPIGXRS</t>
  </si>
  <si>
    <t>611942082261</t>
  </si>
  <si>
    <t>437-251</t>
  </si>
  <si>
    <t>2X1-1/2 BUSHING SPIGXRS</t>
  </si>
  <si>
    <t>611942038213</t>
  </si>
  <si>
    <t>402-166</t>
  </si>
  <si>
    <t>1-1/4 X 1-1/4X1/2 T SXFP</t>
  </si>
  <si>
    <t>611942081493</t>
  </si>
  <si>
    <t>406-005</t>
  </si>
  <si>
    <t>1/2 90 ELL SXS</t>
  </si>
  <si>
    <t>611942038626</t>
  </si>
  <si>
    <t>409-015</t>
  </si>
  <si>
    <t>1-1/2 90 ELL SXSPIG</t>
  </si>
  <si>
    <t>611942081639</t>
  </si>
  <si>
    <t>SCHEDULE 40 PVC PRESSURE FITTINGS</t>
  </si>
  <si>
    <t>(Supersedes UW P4PF0324)</t>
  </si>
  <si>
    <t>UW P4PF0326</t>
  </si>
  <si>
    <t>Effective March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</si>
</sst>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/>
    <xf numFmtId="44" fontId="2" fillId="0" borderId="1" xfId="2" applyFont="1" applyFill="1" applyBorder="1"/>
    <xf numFmtId="0" fontId="2" fillId="0" borderId="1" xfId="1" applyFont="1" applyBorder="1"/>
    <xf numFmtId="3" fontId="2" fillId="0" borderId="1" xfId="1" applyNumberFormat="1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4" fontId="6" fillId="0" borderId="1" xfId="6" applyNumberFormat="1" applyFont="1" applyBorder="1" applyAlignment="1">
      <alignment horizontal="center"/>
    </xf>
    <xf numFmtId="165" fontId="6" fillId="0" borderId="0" xfId="6" applyNumberFormat="1" applyFont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5" fontId="7" fillId="0" borderId="0" xfId="6" applyNumberFormat="1" applyFont="1" applyAlignment="1">
      <alignment horizontal="right"/>
    </xf>
    <xf numFmtId="0" fontId="4" fillId="0" borderId="0" xfId="6"/>
    <xf numFmtId="165" fontId="2" fillId="0" borderId="1" xfId="1" applyNumberFormat="1" applyFont="1" applyBorder="1"/>
    <xf numFmtId="165" fontId="2" fillId="0" borderId="1" xfId="3" applyNumberFormat="1" applyFont="1" applyFill="1" applyBorder="1"/>
    <xf numFmtId="3" fontId="2" fillId="2" borderId="1" xfId="1" applyNumberFormat="1" applyFont="1" applyFill="1" applyBorder="1"/>
    <xf numFmtId="0" fontId="7" fillId="0" borderId="0" xfId="5" applyFont="1" applyAlignment="1">
      <alignment horizontal="left"/>
    </xf>
    <xf numFmtId="0" fontId="4" fillId="0" borderId="0" xfId="5" applyAlignment="1">
      <alignment horizontal="left"/>
    </xf>
    <xf numFmtId="44" fontId="2" fillId="0" borderId="1" xfId="9" applyFont="1" applyBorder="1"/>
  </cellXfs>
  <cellStyles count="10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4"/>
  <sheetViews>
    <sheetView tabSelected="1" zoomScaleNormal="100" workbookViewId="0">
      <pane ySplit="6" topLeftCell="A171" activePane="bottomLeft" state="frozen"/>
      <selection pane="bottomLeft" activeCell="I1" sqref="I1"/>
    </sheetView>
  </sheetViews>
  <sheetFormatPr defaultColWidth="9.08984375" defaultRowHeight="13" x14ac:dyDescent="0.3"/>
  <cols>
    <col min="1" max="1" width="10.90625" style="1" bestFit="1" customWidth="1"/>
    <col min="2" max="2" width="10.90625" style="1" customWidth="1"/>
    <col min="3" max="3" width="33.54296875" style="1" bestFit="1" customWidth="1"/>
    <col min="4" max="4" width="8.08984375" style="1" customWidth="1"/>
    <col min="5" max="6" width="7.6328125" style="1" customWidth="1"/>
    <col min="7" max="7" width="13.08984375" style="1" customWidth="1"/>
    <col min="8" max="8" width="9" style="1" customWidth="1"/>
    <col min="9" max="9" width="11" style="1" customWidth="1"/>
    <col min="10" max="10" width="12.54296875" style="1" customWidth="1"/>
    <col min="11" max="16384" width="9.08984375" style="1"/>
  </cols>
  <sheetData>
    <row r="1" spans="1:10" ht="15.5" x14ac:dyDescent="0.35">
      <c r="A1" s="22" t="s">
        <v>608</v>
      </c>
      <c r="B1" s="22"/>
      <c r="C1" s="22"/>
      <c r="D1" s="18"/>
      <c r="E1" s="18"/>
      <c r="F1" s="18"/>
      <c r="G1" s="18"/>
      <c r="H1" s="18"/>
      <c r="I1" s="17" t="s">
        <v>610</v>
      </c>
    </row>
    <row r="2" spans="1:10" x14ac:dyDescent="0.3">
      <c r="A2" s="23" t="s">
        <v>11</v>
      </c>
      <c r="B2" s="23"/>
      <c r="C2" s="23"/>
      <c r="D2" s="15"/>
      <c r="E2" s="15"/>
      <c r="F2" s="15"/>
      <c r="G2" s="14"/>
      <c r="H2" s="14"/>
      <c r="I2" s="13" t="s">
        <v>611</v>
      </c>
    </row>
    <row r="3" spans="1:10" x14ac:dyDescent="0.3">
      <c r="A3" s="9"/>
      <c r="B3" s="16"/>
      <c r="C3" s="14"/>
      <c r="D3" s="15"/>
      <c r="E3" s="15"/>
      <c r="F3" s="15"/>
      <c r="G3" s="14"/>
      <c r="H3" s="14"/>
      <c r="I3" s="13" t="s">
        <v>609</v>
      </c>
    </row>
    <row r="4" spans="1:10" x14ac:dyDescent="0.3">
      <c r="A4" s="9" t="s">
        <v>10</v>
      </c>
      <c r="B4" s="12">
        <v>0</v>
      </c>
      <c r="C4" s="9"/>
      <c r="D4" s="11"/>
      <c r="E4" s="11"/>
      <c r="F4" s="11"/>
      <c r="G4" s="10"/>
      <c r="H4" s="9"/>
      <c r="I4" s="8" t="s">
        <v>9</v>
      </c>
    </row>
    <row r="5" spans="1:10" x14ac:dyDescent="0.3">
      <c r="I5" s="7"/>
    </row>
    <row r="6" spans="1:10" s="5" customFormat="1" x14ac:dyDescent="0.3">
      <c r="A6" s="6" t="s">
        <v>8</v>
      </c>
      <c r="B6" s="6" t="s">
        <v>7</v>
      </c>
      <c r="C6" s="6" t="s">
        <v>6</v>
      </c>
      <c r="D6" s="6" t="s">
        <v>5</v>
      </c>
      <c r="E6" s="6" t="s">
        <v>4</v>
      </c>
      <c r="F6" s="6" t="s">
        <v>12</v>
      </c>
      <c r="G6" s="6" t="s">
        <v>3</v>
      </c>
      <c r="H6" s="6" t="s">
        <v>2</v>
      </c>
      <c r="I6" s="6" t="s">
        <v>1</v>
      </c>
      <c r="J6" s="6" t="s">
        <v>0</v>
      </c>
    </row>
    <row r="7" spans="1:10" x14ac:dyDescent="0.3">
      <c r="A7" s="3" t="s">
        <v>362</v>
      </c>
      <c r="B7" s="3" t="s">
        <v>14</v>
      </c>
      <c r="C7" s="3" t="s">
        <v>363</v>
      </c>
      <c r="D7" s="4">
        <v>0</v>
      </c>
      <c r="E7" s="4">
        <v>50</v>
      </c>
      <c r="F7" s="4">
        <v>10800</v>
      </c>
      <c r="G7" s="3" t="s">
        <v>364</v>
      </c>
      <c r="H7" s="19">
        <v>6.5000000000000002E-2</v>
      </c>
      <c r="I7" s="24">
        <v>2.64</v>
      </c>
      <c r="J7" s="2">
        <f t="shared" ref="J7:J37" si="0">ROUND(I7*$B$4,4)</f>
        <v>0</v>
      </c>
    </row>
    <row r="8" spans="1:10" x14ac:dyDescent="0.3">
      <c r="A8" s="3" t="s">
        <v>365</v>
      </c>
      <c r="B8" s="3" t="s">
        <v>14</v>
      </c>
      <c r="C8" s="3" t="s">
        <v>366</v>
      </c>
      <c r="D8" s="4">
        <v>0</v>
      </c>
      <c r="E8" s="4">
        <v>50</v>
      </c>
      <c r="F8" s="4">
        <v>5600</v>
      </c>
      <c r="G8" s="3" t="s">
        <v>367</v>
      </c>
      <c r="H8" s="19">
        <v>0.09</v>
      </c>
      <c r="I8" s="24">
        <v>3.08</v>
      </c>
      <c r="J8" s="2">
        <f t="shared" si="0"/>
        <v>0</v>
      </c>
    </row>
    <row r="9" spans="1:10" x14ac:dyDescent="0.3">
      <c r="A9" s="3" t="s">
        <v>479</v>
      </c>
      <c r="B9" s="3" t="s">
        <v>14</v>
      </c>
      <c r="C9" s="3" t="s">
        <v>480</v>
      </c>
      <c r="D9" s="4">
        <v>0</v>
      </c>
      <c r="E9" s="4">
        <v>50</v>
      </c>
      <c r="F9" s="4">
        <v>4000</v>
      </c>
      <c r="G9" s="3" t="s">
        <v>481</v>
      </c>
      <c r="H9" s="19">
        <v>0.16500000000000001</v>
      </c>
      <c r="I9" s="24">
        <v>5.73</v>
      </c>
      <c r="J9" s="2">
        <f t="shared" si="0"/>
        <v>0</v>
      </c>
    </row>
    <row r="10" spans="1:10" x14ac:dyDescent="0.3">
      <c r="A10" s="3" t="s">
        <v>482</v>
      </c>
      <c r="B10" s="3" t="s">
        <v>14</v>
      </c>
      <c r="C10" s="3" t="s">
        <v>483</v>
      </c>
      <c r="D10" s="4">
        <v>0</v>
      </c>
      <c r="E10" s="4">
        <v>25</v>
      </c>
      <c r="F10" s="4">
        <v>2000</v>
      </c>
      <c r="G10" s="3" t="s">
        <v>484</v>
      </c>
      <c r="H10" s="19">
        <v>0.23300000000000001</v>
      </c>
      <c r="I10" s="24">
        <v>8.92</v>
      </c>
      <c r="J10" s="2">
        <f t="shared" si="0"/>
        <v>0</v>
      </c>
    </row>
    <row r="11" spans="1:10" x14ac:dyDescent="0.3">
      <c r="A11" s="3" t="s">
        <v>485</v>
      </c>
      <c r="B11" s="3" t="s">
        <v>14</v>
      </c>
      <c r="C11" s="3" t="s">
        <v>486</v>
      </c>
      <c r="D11" s="4">
        <v>0</v>
      </c>
      <c r="E11" s="4">
        <v>25</v>
      </c>
      <c r="F11" s="4">
        <v>1400</v>
      </c>
      <c r="G11" s="3" t="s">
        <v>487</v>
      </c>
      <c r="H11" s="19">
        <v>0.34899999999999998</v>
      </c>
      <c r="I11" s="24">
        <v>10.79</v>
      </c>
      <c r="J11" s="2">
        <f t="shared" si="0"/>
        <v>0</v>
      </c>
    </row>
    <row r="12" spans="1:10" x14ac:dyDescent="0.3">
      <c r="A12" s="3" t="s">
        <v>77</v>
      </c>
      <c r="B12" s="3" t="s">
        <v>14</v>
      </c>
      <c r="C12" s="3" t="s">
        <v>78</v>
      </c>
      <c r="D12" s="4">
        <v>0</v>
      </c>
      <c r="E12" s="4">
        <v>10</v>
      </c>
      <c r="F12" s="4">
        <v>800</v>
      </c>
      <c r="G12" s="3" t="s">
        <v>79</v>
      </c>
      <c r="H12" s="20">
        <v>0.51300000000000001</v>
      </c>
      <c r="I12" s="24">
        <v>15.75</v>
      </c>
      <c r="J12" s="2">
        <f t="shared" si="0"/>
        <v>0</v>
      </c>
    </row>
    <row r="13" spans="1:10" x14ac:dyDescent="0.3">
      <c r="A13" s="3" t="s">
        <v>80</v>
      </c>
      <c r="B13" s="3" t="s">
        <v>14</v>
      </c>
      <c r="C13" s="3" t="s">
        <v>81</v>
      </c>
      <c r="D13" s="4">
        <v>0</v>
      </c>
      <c r="E13" s="4">
        <v>10</v>
      </c>
      <c r="F13" s="4">
        <v>490</v>
      </c>
      <c r="G13" s="3" t="s">
        <v>82</v>
      </c>
      <c r="H13" s="20">
        <v>1.024</v>
      </c>
      <c r="I13" s="24">
        <v>51.76</v>
      </c>
      <c r="J13" s="2">
        <f t="shared" si="0"/>
        <v>0</v>
      </c>
    </row>
    <row r="14" spans="1:10" x14ac:dyDescent="0.3">
      <c r="A14" s="3" t="s">
        <v>83</v>
      </c>
      <c r="B14" s="3" t="s">
        <v>14</v>
      </c>
      <c r="C14" s="3" t="s">
        <v>84</v>
      </c>
      <c r="D14" s="4">
        <v>0</v>
      </c>
      <c r="E14" s="4">
        <v>10</v>
      </c>
      <c r="F14" s="4">
        <v>350</v>
      </c>
      <c r="G14" s="3" t="s">
        <v>85</v>
      </c>
      <c r="H14" s="20">
        <v>1.4690000000000001</v>
      </c>
      <c r="I14" s="24">
        <v>68.17</v>
      </c>
      <c r="J14" s="2">
        <f t="shared" si="0"/>
        <v>0</v>
      </c>
    </row>
    <row r="15" spans="1:10" x14ac:dyDescent="0.3">
      <c r="A15" s="3" t="s">
        <v>38</v>
      </c>
      <c r="B15" s="3" t="s">
        <v>14</v>
      </c>
      <c r="C15" s="3" t="s">
        <v>39</v>
      </c>
      <c r="D15" s="4">
        <v>0</v>
      </c>
      <c r="E15" s="4">
        <v>6</v>
      </c>
      <c r="F15" s="4">
        <v>168</v>
      </c>
      <c r="G15" s="3" t="s">
        <v>40</v>
      </c>
      <c r="H15" s="20">
        <v>2.3220000000000001</v>
      </c>
      <c r="I15" s="24">
        <v>123.24</v>
      </c>
      <c r="J15" s="2">
        <f t="shared" si="0"/>
        <v>0</v>
      </c>
    </row>
    <row r="16" spans="1:10" x14ac:dyDescent="0.3">
      <c r="A16" s="3" t="s">
        <v>41</v>
      </c>
      <c r="B16" s="3" t="s">
        <v>14</v>
      </c>
      <c r="C16" s="3" t="s">
        <v>42</v>
      </c>
      <c r="D16" s="4">
        <v>1</v>
      </c>
      <c r="E16" s="4">
        <v>4</v>
      </c>
      <c r="F16" s="4">
        <v>48</v>
      </c>
      <c r="G16" s="3" t="s">
        <v>43</v>
      </c>
      <c r="H16" s="20">
        <v>5.61</v>
      </c>
      <c r="I16" s="24">
        <v>414.87</v>
      </c>
      <c r="J16" s="2">
        <f t="shared" si="0"/>
        <v>0</v>
      </c>
    </row>
    <row r="17" spans="1:10" x14ac:dyDescent="0.3">
      <c r="A17" s="3" t="s">
        <v>44</v>
      </c>
      <c r="B17" s="3" t="s">
        <v>14</v>
      </c>
      <c r="C17" s="3" t="s">
        <v>45</v>
      </c>
      <c r="D17" s="4">
        <v>50</v>
      </c>
      <c r="E17" s="4">
        <v>300</v>
      </c>
      <c r="F17" s="4">
        <v>5400</v>
      </c>
      <c r="G17" s="3" t="s">
        <v>46</v>
      </c>
      <c r="H17" s="20">
        <v>8.5999999999999993E-2</v>
      </c>
      <c r="I17" s="24">
        <v>3.3</v>
      </c>
      <c r="J17" s="2">
        <f t="shared" si="0"/>
        <v>0</v>
      </c>
    </row>
    <row r="18" spans="1:10" x14ac:dyDescent="0.3">
      <c r="A18" s="3" t="s">
        <v>260</v>
      </c>
      <c r="B18" s="3" t="s">
        <v>14</v>
      </c>
      <c r="C18" s="3" t="s">
        <v>261</v>
      </c>
      <c r="D18" s="4">
        <v>0</v>
      </c>
      <c r="E18" s="4">
        <v>50</v>
      </c>
      <c r="F18" s="4">
        <v>4000</v>
      </c>
      <c r="G18" s="3" t="s">
        <v>262</v>
      </c>
      <c r="H18" s="20">
        <v>0.128</v>
      </c>
      <c r="I18" s="24">
        <v>6.06</v>
      </c>
      <c r="J18" s="2">
        <f t="shared" si="0"/>
        <v>0</v>
      </c>
    </row>
    <row r="19" spans="1:10" x14ac:dyDescent="0.3">
      <c r="A19" s="3" t="s">
        <v>263</v>
      </c>
      <c r="B19" s="3" t="s">
        <v>14</v>
      </c>
      <c r="C19" s="3" t="s">
        <v>264</v>
      </c>
      <c r="D19" s="4">
        <v>0</v>
      </c>
      <c r="E19" s="4">
        <v>50</v>
      </c>
      <c r="F19" s="4">
        <v>4000</v>
      </c>
      <c r="G19" s="3" t="s">
        <v>265</v>
      </c>
      <c r="H19" s="20">
        <v>0.13500000000000001</v>
      </c>
      <c r="I19" s="24">
        <v>6.61</v>
      </c>
      <c r="J19" s="2">
        <f t="shared" si="0"/>
        <v>0</v>
      </c>
    </row>
    <row r="20" spans="1:10" x14ac:dyDescent="0.3">
      <c r="A20" s="3" t="s">
        <v>443</v>
      </c>
      <c r="B20" s="3" t="s">
        <v>14</v>
      </c>
      <c r="C20" s="3" t="s">
        <v>444</v>
      </c>
      <c r="D20" s="4">
        <v>0</v>
      </c>
      <c r="E20" s="4">
        <v>25</v>
      </c>
      <c r="F20" s="4">
        <v>2800</v>
      </c>
      <c r="G20" s="3" t="s">
        <v>445</v>
      </c>
      <c r="H20" s="19">
        <v>0.20899999999999999</v>
      </c>
      <c r="I20" s="24">
        <v>9.8000000000000007</v>
      </c>
      <c r="J20" s="2">
        <f t="shared" si="0"/>
        <v>0</v>
      </c>
    </row>
    <row r="21" spans="1:10" x14ac:dyDescent="0.3">
      <c r="A21" s="3" t="s">
        <v>446</v>
      </c>
      <c r="B21" s="3" t="s">
        <v>14</v>
      </c>
      <c r="C21" s="3" t="s">
        <v>447</v>
      </c>
      <c r="D21" s="4">
        <v>0</v>
      </c>
      <c r="E21" s="4">
        <v>25</v>
      </c>
      <c r="F21" s="4">
        <v>2000</v>
      </c>
      <c r="G21" s="3" t="s">
        <v>448</v>
      </c>
      <c r="H21" s="19">
        <v>0.221</v>
      </c>
      <c r="I21" s="24">
        <v>10.35</v>
      </c>
      <c r="J21" s="2">
        <f t="shared" si="0"/>
        <v>0</v>
      </c>
    </row>
    <row r="22" spans="1:10" x14ac:dyDescent="0.3">
      <c r="A22" s="3" t="s">
        <v>389</v>
      </c>
      <c r="B22" s="3" t="s">
        <v>14</v>
      </c>
      <c r="C22" s="3" t="s">
        <v>390</v>
      </c>
      <c r="D22" s="4">
        <v>0</v>
      </c>
      <c r="E22" s="4">
        <v>25</v>
      </c>
      <c r="F22" s="4">
        <v>2000</v>
      </c>
      <c r="G22" s="3" t="s">
        <v>391</v>
      </c>
      <c r="H22" s="19">
        <v>0.24199999999999999</v>
      </c>
      <c r="I22" s="24">
        <v>17.07</v>
      </c>
      <c r="J22" s="2">
        <f t="shared" si="0"/>
        <v>0</v>
      </c>
    </row>
    <row r="23" spans="1:10" x14ac:dyDescent="0.3">
      <c r="A23" s="3" t="s">
        <v>392</v>
      </c>
      <c r="B23" s="3" t="s">
        <v>14</v>
      </c>
      <c r="C23" s="3" t="s">
        <v>393</v>
      </c>
      <c r="D23" s="4">
        <v>0</v>
      </c>
      <c r="E23" s="4">
        <v>25</v>
      </c>
      <c r="F23" s="4">
        <v>2000</v>
      </c>
      <c r="G23" s="3" t="s">
        <v>394</v>
      </c>
      <c r="H23" s="19">
        <v>0.27100000000000002</v>
      </c>
      <c r="I23" s="24">
        <v>17.07</v>
      </c>
      <c r="J23" s="2">
        <f t="shared" si="0"/>
        <v>0</v>
      </c>
    </row>
    <row r="24" spans="1:10" x14ac:dyDescent="0.3">
      <c r="A24" s="3" t="s">
        <v>452</v>
      </c>
      <c r="B24" s="3" t="s">
        <v>14</v>
      </c>
      <c r="C24" s="3" t="s">
        <v>453</v>
      </c>
      <c r="D24" s="4">
        <v>0</v>
      </c>
      <c r="E24" s="4">
        <v>10</v>
      </c>
      <c r="F24" s="4">
        <v>800</v>
      </c>
      <c r="G24" s="3" t="s">
        <v>454</v>
      </c>
      <c r="H24" s="19">
        <v>0.45200000000000001</v>
      </c>
      <c r="I24" s="24">
        <v>16.96</v>
      </c>
      <c r="J24" s="2">
        <f t="shared" si="0"/>
        <v>0</v>
      </c>
    </row>
    <row r="25" spans="1:10" x14ac:dyDescent="0.3">
      <c r="A25" s="3" t="s">
        <v>455</v>
      </c>
      <c r="B25" s="3" t="s">
        <v>14</v>
      </c>
      <c r="C25" s="3" t="s">
        <v>456</v>
      </c>
      <c r="D25" s="4">
        <v>50</v>
      </c>
      <c r="E25" s="4">
        <v>400</v>
      </c>
      <c r="F25" s="4">
        <v>7200</v>
      </c>
      <c r="G25" s="3" t="s">
        <v>457</v>
      </c>
      <c r="H25" s="19">
        <v>7.4999999999999997E-2</v>
      </c>
      <c r="I25" s="24">
        <v>3.52</v>
      </c>
      <c r="J25" s="2">
        <f t="shared" si="0"/>
        <v>0</v>
      </c>
    </row>
    <row r="26" spans="1:10" x14ac:dyDescent="0.3">
      <c r="A26" s="3" t="s">
        <v>491</v>
      </c>
      <c r="B26" s="3" t="s">
        <v>14</v>
      </c>
      <c r="C26" s="3" t="s">
        <v>492</v>
      </c>
      <c r="D26" s="4">
        <v>0</v>
      </c>
      <c r="E26" s="4">
        <v>50</v>
      </c>
      <c r="F26" s="4">
        <v>5600</v>
      </c>
      <c r="G26" s="3" t="s">
        <v>493</v>
      </c>
      <c r="H26" s="19">
        <v>9.6000000000000002E-2</v>
      </c>
      <c r="I26" s="24">
        <v>5.4</v>
      </c>
      <c r="J26" s="2">
        <f t="shared" si="0"/>
        <v>0</v>
      </c>
    </row>
    <row r="27" spans="1:10" x14ac:dyDescent="0.3">
      <c r="A27" s="3" t="s">
        <v>494</v>
      </c>
      <c r="B27" s="3" t="s">
        <v>14</v>
      </c>
      <c r="C27" s="3" t="s">
        <v>495</v>
      </c>
      <c r="D27" s="4">
        <v>0</v>
      </c>
      <c r="E27" s="4">
        <v>50</v>
      </c>
      <c r="F27" s="4">
        <v>4000</v>
      </c>
      <c r="G27" s="3" t="s">
        <v>496</v>
      </c>
      <c r="H27" s="19">
        <v>0.16900000000000001</v>
      </c>
      <c r="I27" s="24">
        <v>10.130000000000001</v>
      </c>
      <c r="J27" s="2">
        <f t="shared" si="0"/>
        <v>0</v>
      </c>
    </row>
    <row r="28" spans="1:10" x14ac:dyDescent="0.3">
      <c r="A28" s="3" t="s">
        <v>284</v>
      </c>
      <c r="B28" s="3" t="s">
        <v>14</v>
      </c>
      <c r="C28" s="3" t="s">
        <v>285</v>
      </c>
      <c r="D28" s="4">
        <v>0</v>
      </c>
      <c r="E28" s="4">
        <v>25</v>
      </c>
      <c r="F28" s="4">
        <v>1500</v>
      </c>
      <c r="G28" s="3" t="s">
        <v>286</v>
      </c>
      <c r="H28" s="19">
        <v>0.26</v>
      </c>
      <c r="I28" s="24">
        <v>16.079999999999998</v>
      </c>
      <c r="J28" s="2">
        <f t="shared" si="0"/>
        <v>0</v>
      </c>
    </row>
    <row r="29" spans="1:10" x14ac:dyDescent="0.3">
      <c r="A29" s="3" t="s">
        <v>461</v>
      </c>
      <c r="B29" s="3" t="s">
        <v>14</v>
      </c>
      <c r="C29" s="3" t="s">
        <v>462</v>
      </c>
      <c r="D29" s="4">
        <v>0</v>
      </c>
      <c r="E29" s="4">
        <v>50</v>
      </c>
      <c r="F29" s="4">
        <v>7200</v>
      </c>
      <c r="G29" s="3" t="s">
        <v>463</v>
      </c>
      <c r="H29" s="19">
        <v>8.2000000000000003E-2</v>
      </c>
      <c r="I29" s="24">
        <v>4.74</v>
      </c>
      <c r="J29" s="2">
        <f t="shared" si="0"/>
        <v>0</v>
      </c>
    </row>
    <row r="30" spans="1:10" x14ac:dyDescent="0.3">
      <c r="A30" s="3" t="s">
        <v>488</v>
      </c>
      <c r="B30" s="3" t="s">
        <v>14</v>
      </c>
      <c r="C30" s="3" t="s">
        <v>489</v>
      </c>
      <c r="D30" s="4">
        <v>0</v>
      </c>
      <c r="E30" s="4">
        <v>50</v>
      </c>
      <c r="F30" s="4">
        <v>5600</v>
      </c>
      <c r="G30" s="3" t="s">
        <v>490</v>
      </c>
      <c r="H30" s="19">
        <v>0.128</v>
      </c>
      <c r="I30" s="24">
        <v>7.05</v>
      </c>
      <c r="J30" s="2">
        <f t="shared" si="0"/>
        <v>0</v>
      </c>
    </row>
    <row r="31" spans="1:10" x14ac:dyDescent="0.3">
      <c r="A31" s="3" t="s">
        <v>350</v>
      </c>
      <c r="B31" s="3" t="s">
        <v>14</v>
      </c>
      <c r="C31" s="3" t="s">
        <v>351</v>
      </c>
      <c r="D31" s="4">
        <v>0</v>
      </c>
      <c r="E31" s="4">
        <v>50</v>
      </c>
      <c r="F31" s="4">
        <v>4000</v>
      </c>
      <c r="G31" s="3" t="s">
        <v>352</v>
      </c>
      <c r="H31" s="19">
        <v>0.14599999999999999</v>
      </c>
      <c r="I31" s="24">
        <v>10.130000000000001</v>
      </c>
      <c r="J31" s="2">
        <f t="shared" si="0"/>
        <v>0</v>
      </c>
    </row>
    <row r="32" spans="1:10" x14ac:dyDescent="0.3">
      <c r="A32" s="3" t="s">
        <v>599</v>
      </c>
      <c r="B32" s="3" t="s">
        <v>14</v>
      </c>
      <c r="C32" s="3" t="s">
        <v>600</v>
      </c>
      <c r="D32" s="4">
        <v>0</v>
      </c>
      <c r="E32" s="4">
        <v>25</v>
      </c>
      <c r="F32" s="4">
        <v>2800</v>
      </c>
      <c r="G32" s="3" t="s">
        <v>601</v>
      </c>
      <c r="H32" s="19">
        <v>0.21199999999999999</v>
      </c>
      <c r="I32" s="24">
        <v>16.850000000000001</v>
      </c>
      <c r="J32" s="2">
        <f t="shared" si="0"/>
        <v>0</v>
      </c>
    </row>
    <row r="33" spans="1:10" ht="13.5" customHeight="1" x14ac:dyDescent="0.3">
      <c r="A33" s="3" t="s">
        <v>143</v>
      </c>
      <c r="B33" s="3" t="s">
        <v>14</v>
      </c>
      <c r="C33" s="3" t="s">
        <v>144</v>
      </c>
      <c r="D33" s="4">
        <v>0</v>
      </c>
      <c r="E33" s="4">
        <v>25</v>
      </c>
      <c r="F33" s="4">
        <v>2800</v>
      </c>
      <c r="G33" s="3" t="s">
        <v>145</v>
      </c>
      <c r="H33" s="20">
        <v>0.216</v>
      </c>
      <c r="I33" s="24">
        <v>16.850000000000001</v>
      </c>
      <c r="J33" s="2">
        <f t="shared" si="0"/>
        <v>0</v>
      </c>
    </row>
    <row r="34" spans="1:10" x14ac:dyDescent="0.3">
      <c r="A34" s="3" t="s">
        <v>146</v>
      </c>
      <c r="B34" s="3" t="s">
        <v>14</v>
      </c>
      <c r="C34" s="3" t="s">
        <v>147</v>
      </c>
      <c r="D34" s="4">
        <v>0</v>
      </c>
      <c r="E34" s="4">
        <v>25</v>
      </c>
      <c r="F34" s="4">
        <v>2000</v>
      </c>
      <c r="G34" s="3" t="s">
        <v>148</v>
      </c>
      <c r="H34" s="20">
        <v>0.29799999999999999</v>
      </c>
      <c r="I34" s="24">
        <v>20.81</v>
      </c>
      <c r="J34" s="2">
        <f t="shared" si="0"/>
        <v>0</v>
      </c>
    </row>
    <row r="35" spans="1:10" x14ac:dyDescent="0.3">
      <c r="A35" s="3" t="s">
        <v>584</v>
      </c>
      <c r="B35" s="3" t="s">
        <v>14</v>
      </c>
      <c r="C35" s="3" t="s">
        <v>585</v>
      </c>
      <c r="D35" s="4">
        <v>0</v>
      </c>
      <c r="E35" s="4">
        <v>50</v>
      </c>
      <c r="F35" s="4">
        <v>6250</v>
      </c>
      <c r="G35" s="3" t="s">
        <v>586</v>
      </c>
      <c r="H35" s="19">
        <v>0.10199999999999999</v>
      </c>
      <c r="I35" s="24">
        <v>8.9010989010988997</v>
      </c>
      <c r="J35" s="2">
        <f t="shared" si="0"/>
        <v>0</v>
      </c>
    </row>
    <row r="36" spans="1:10" x14ac:dyDescent="0.3">
      <c r="A36" s="3" t="s">
        <v>26</v>
      </c>
      <c r="B36" s="3" t="s">
        <v>14</v>
      </c>
      <c r="C36" s="3" t="s">
        <v>27</v>
      </c>
      <c r="D36" s="4">
        <v>0</v>
      </c>
      <c r="E36" s="4">
        <v>50</v>
      </c>
      <c r="F36" s="4">
        <v>11250</v>
      </c>
      <c r="G36" s="3" t="s">
        <v>28</v>
      </c>
      <c r="H36" s="20">
        <v>0.123</v>
      </c>
      <c r="I36" s="24">
        <v>9.69</v>
      </c>
      <c r="J36" s="2">
        <f t="shared" si="0"/>
        <v>0</v>
      </c>
    </row>
    <row r="37" spans="1:10" x14ac:dyDescent="0.3">
      <c r="A37" s="3" t="s">
        <v>29</v>
      </c>
      <c r="B37" s="3" t="s">
        <v>14</v>
      </c>
      <c r="C37" s="3" t="s">
        <v>30</v>
      </c>
      <c r="D37" s="4">
        <v>50</v>
      </c>
      <c r="E37" s="4">
        <v>300</v>
      </c>
      <c r="F37" s="4">
        <v>5400</v>
      </c>
      <c r="G37" s="3" t="s">
        <v>31</v>
      </c>
      <c r="H37" s="20">
        <v>0.129</v>
      </c>
      <c r="I37" s="24">
        <v>15.31</v>
      </c>
      <c r="J37" s="2">
        <f t="shared" si="0"/>
        <v>0</v>
      </c>
    </row>
    <row r="38" spans="1:10" x14ac:dyDescent="0.3">
      <c r="A38" s="3" t="s">
        <v>602</v>
      </c>
      <c r="B38" s="3" t="s">
        <v>14</v>
      </c>
      <c r="C38" s="3" t="s">
        <v>603</v>
      </c>
      <c r="D38" s="4">
        <v>0</v>
      </c>
      <c r="E38" s="4">
        <v>50</v>
      </c>
      <c r="F38" s="4">
        <v>10800</v>
      </c>
      <c r="G38" s="3" t="s">
        <v>604</v>
      </c>
      <c r="H38" s="19">
        <v>5.1999999999999998E-2</v>
      </c>
      <c r="I38" s="24">
        <v>2.09</v>
      </c>
      <c r="J38" s="2">
        <f t="shared" ref="J38:J69" si="1">ROUND(I38*$B$4,4)</f>
        <v>0</v>
      </c>
    </row>
    <row r="39" spans="1:10" x14ac:dyDescent="0.3">
      <c r="A39" s="3" t="s">
        <v>137</v>
      </c>
      <c r="B39" s="3" t="s">
        <v>14</v>
      </c>
      <c r="C39" s="3" t="s">
        <v>138</v>
      </c>
      <c r="D39" s="4">
        <v>0</v>
      </c>
      <c r="E39" s="4">
        <v>50</v>
      </c>
      <c r="F39" s="4">
        <v>7200</v>
      </c>
      <c r="G39" s="3" t="s">
        <v>139</v>
      </c>
      <c r="H39" s="20">
        <v>7.3999999999999996E-2</v>
      </c>
      <c r="I39" s="24">
        <v>2.31</v>
      </c>
      <c r="J39" s="2">
        <f t="shared" si="1"/>
        <v>0</v>
      </c>
    </row>
    <row r="40" spans="1:10" x14ac:dyDescent="0.3">
      <c r="A40" s="3" t="s">
        <v>140</v>
      </c>
      <c r="B40" s="3" t="s">
        <v>14</v>
      </c>
      <c r="C40" s="3" t="s">
        <v>141</v>
      </c>
      <c r="D40" s="4">
        <v>0</v>
      </c>
      <c r="E40" s="4">
        <v>50</v>
      </c>
      <c r="F40" s="4">
        <v>5600</v>
      </c>
      <c r="G40" s="3" t="s">
        <v>142</v>
      </c>
      <c r="H40" s="20">
        <v>0.13200000000000001</v>
      </c>
      <c r="I40" s="24">
        <v>4.3</v>
      </c>
      <c r="J40" s="2">
        <f t="shared" si="1"/>
        <v>0</v>
      </c>
    </row>
    <row r="41" spans="1:10" x14ac:dyDescent="0.3">
      <c r="A41" s="3" t="s">
        <v>164</v>
      </c>
      <c r="B41" s="3" t="s">
        <v>14</v>
      </c>
      <c r="C41" s="3" t="s">
        <v>165</v>
      </c>
      <c r="D41" s="4">
        <v>0</v>
      </c>
      <c r="E41" s="4">
        <v>25</v>
      </c>
      <c r="F41" s="4">
        <v>2800</v>
      </c>
      <c r="G41" s="3" t="s">
        <v>166</v>
      </c>
      <c r="H41" s="20">
        <v>0.186</v>
      </c>
      <c r="I41" s="24">
        <v>7.49</v>
      </c>
      <c r="J41" s="2">
        <f t="shared" si="1"/>
        <v>0</v>
      </c>
    </row>
    <row r="42" spans="1:10" x14ac:dyDescent="0.3">
      <c r="A42" s="3" t="s">
        <v>167</v>
      </c>
      <c r="B42" s="3" t="s">
        <v>14</v>
      </c>
      <c r="C42" s="3" t="s">
        <v>168</v>
      </c>
      <c r="D42" s="4">
        <v>0</v>
      </c>
      <c r="E42" s="4">
        <v>25</v>
      </c>
      <c r="F42" s="4">
        <v>2000</v>
      </c>
      <c r="G42" s="3" t="s">
        <v>169</v>
      </c>
      <c r="H42" s="20">
        <v>0.23100000000000001</v>
      </c>
      <c r="I42" s="24">
        <v>8.15</v>
      </c>
      <c r="J42" s="2">
        <f t="shared" si="1"/>
        <v>0</v>
      </c>
    </row>
    <row r="43" spans="1:10" x14ac:dyDescent="0.3">
      <c r="A43" s="3" t="s">
        <v>170</v>
      </c>
      <c r="B43" s="3" t="s">
        <v>14</v>
      </c>
      <c r="C43" s="3" t="s">
        <v>171</v>
      </c>
      <c r="D43" s="4">
        <v>0</v>
      </c>
      <c r="E43" s="4">
        <v>25</v>
      </c>
      <c r="F43" s="4">
        <v>1225</v>
      </c>
      <c r="G43" s="3" t="s">
        <v>172</v>
      </c>
      <c r="H43" s="20">
        <v>0.36299999999999999</v>
      </c>
      <c r="I43" s="24">
        <v>12.78</v>
      </c>
      <c r="J43" s="2">
        <f t="shared" si="1"/>
        <v>0</v>
      </c>
    </row>
    <row r="44" spans="1:10" x14ac:dyDescent="0.3">
      <c r="A44" s="3" t="s">
        <v>173</v>
      </c>
      <c r="B44" s="3" t="s">
        <v>14</v>
      </c>
      <c r="C44" s="3" t="s">
        <v>174</v>
      </c>
      <c r="D44" s="4">
        <v>0</v>
      </c>
      <c r="E44" s="4">
        <v>10</v>
      </c>
      <c r="F44" s="4">
        <v>560</v>
      </c>
      <c r="G44" s="3" t="s">
        <v>175</v>
      </c>
      <c r="H44" s="20">
        <v>0.77100000000000002</v>
      </c>
      <c r="I44" s="24">
        <v>38.880000000000003</v>
      </c>
      <c r="J44" s="2">
        <f t="shared" si="1"/>
        <v>0</v>
      </c>
    </row>
    <row r="45" spans="1:10" x14ac:dyDescent="0.3">
      <c r="A45" s="3" t="s">
        <v>476</v>
      </c>
      <c r="B45" s="3" t="s">
        <v>14</v>
      </c>
      <c r="C45" s="3" t="s">
        <v>477</v>
      </c>
      <c r="D45" s="4">
        <v>0</v>
      </c>
      <c r="E45" s="4">
        <v>10</v>
      </c>
      <c r="F45" s="4">
        <v>490</v>
      </c>
      <c r="G45" s="3" t="s">
        <v>478</v>
      </c>
      <c r="H45" s="19">
        <v>1.117</v>
      </c>
      <c r="I45" s="24">
        <v>46.48</v>
      </c>
      <c r="J45" s="2">
        <f t="shared" si="1"/>
        <v>0</v>
      </c>
    </row>
    <row r="46" spans="1:10" x14ac:dyDescent="0.3">
      <c r="A46" s="3" t="s">
        <v>464</v>
      </c>
      <c r="B46" s="3" t="s">
        <v>14</v>
      </c>
      <c r="C46" s="3" t="s">
        <v>465</v>
      </c>
      <c r="D46" s="4">
        <v>0</v>
      </c>
      <c r="E46" s="4">
        <v>8</v>
      </c>
      <c r="F46" s="4">
        <v>280</v>
      </c>
      <c r="G46" s="3" t="s">
        <v>466</v>
      </c>
      <c r="H46" s="19">
        <v>1.8180000000000001</v>
      </c>
      <c r="I46" s="24">
        <v>83.04</v>
      </c>
      <c r="J46" s="2">
        <f t="shared" si="1"/>
        <v>0</v>
      </c>
    </row>
    <row r="47" spans="1:10" x14ac:dyDescent="0.3">
      <c r="A47" s="3" t="s">
        <v>548</v>
      </c>
      <c r="B47" s="3" t="s">
        <v>14</v>
      </c>
      <c r="C47" s="3" t="s">
        <v>549</v>
      </c>
      <c r="D47" s="4">
        <v>1</v>
      </c>
      <c r="E47" s="4">
        <v>5</v>
      </c>
      <c r="F47" s="4">
        <v>80</v>
      </c>
      <c r="G47" s="3" t="s">
        <v>550</v>
      </c>
      <c r="H47" s="19">
        <v>4.7210000000000001</v>
      </c>
      <c r="I47" s="24">
        <v>264.10000000000002</v>
      </c>
      <c r="J47" s="2">
        <f t="shared" si="1"/>
        <v>0</v>
      </c>
    </row>
    <row r="48" spans="1:10" x14ac:dyDescent="0.3">
      <c r="A48" s="3" t="s">
        <v>551</v>
      </c>
      <c r="B48" s="3" t="s">
        <v>14</v>
      </c>
      <c r="C48" s="3" t="s">
        <v>552</v>
      </c>
      <c r="D48" s="4">
        <v>0</v>
      </c>
      <c r="E48" s="4">
        <v>50</v>
      </c>
      <c r="F48" s="4">
        <v>7200</v>
      </c>
      <c r="G48" s="3" t="s">
        <v>553</v>
      </c>
      <c r="H48" s="19">
        <v>5.8999999999999997E-2</v>
      </c>
      <c r="I48" s="24">
        <v>4.3</v>
      </c>
      <c r="J48" s="2">
        <f t="shared" si="1"/>
        <v>0</v>
      </c>
    </row>
    <row r="49" spans="1:10" x14ac:dyDescent="0.3">
      <c r="A49" s="3" t="s">
        <v>554</v>
      </c>
      <c r="B49" s="3" t="s">
        <v>14</v>
      </c>
      <c r="C49" s="3" t="s">
        <v>555</v>
      </c>
      <c r="D49" s="4">
        <v>0</v>
      </c>
      <c r="E49" s="4">
        <v>50</v>
      </c>
      <c r="F49" s="4">
        <v>7200</v>
      </c>
      <c r="G49" s="3" t="s">
        <v>556</v>
      </c>
      <c r="H49" s="19">
        <v>8.6999999999999994E-2</v>
      </c>
      <c r="I49" s="24">
        <v>6.39</v>
      </c>
      <c r="J49" s="2">
        <f t="shared" si="1"/>
        <v>0</v>
      </c>
    </row>
    <row r="50" spans="1:10" x14ac:dyDescent="0.3">
      <c r="A50" s="3" t="s">
        <v>557</v>
      </c>
      <c r="B50" s="3" t="s">
        <v>14</v>
      </c>
      <c r="C50" s="3" t="s">
        <v>558</v>
      </c>
      <c r="D50" s="4">
        <v>0</v>
      </c>
      <c r="E50" s="4">
        <v>50</v>
      </c>
      <c r="F50" s="4">
        <v>5600</v>
      </c>
      <c r="G50" s="3" t="s">
        <v>559</v>
      </c>
      <c r="H50" s="19">
        <v>9.6000000000000002E-2</v>
      </c>
      <c r="I50" s="24">
        <v>7.6</v>
      </c>
      <c r="J50" s="2">
        <f t="shared" si="1"/>
        <v>0</v>
      </c>
    </row>
    <row r="51" spans="1:10" x14ac:dyDescent="0.3">
      <c r="A51" s="3" t="s">
        <v>314</v>
      </c>
      <c r="B51" s="3" t="s">
        <v>14</v>
      </c>
      <c r="C51" s="3" t="s">
        <v>315</v>
      </c>
      <c r="D51" s="4">
        <v>0</v>
      </c>
      <c r="E51" s="4">
        <v>50</v>
      </c>
      <c r="F51" s="4">
        <v>14400</v>
      </c>
      <c r="G51" s="3" t="s">
        <v>316</v>
      </c>
      <c r="H51" s="19">
        <v>6.3E-2</v>
      </c>
      <c r="I51" s="24">
        <v>2.64</v>
      </c>
      <c r="J51" s="2">
        <f t="shared" si="1"/>
        <v>0</v>
      </c>
    </row>
    <row r="52" spans="1:10" x14ac:dyDescent="0.3">
      <c r="A52" s="3" t="s">
        <v>293</v>
      </c>
      <c r="B52" s="3" t="s">
        <v>14</v>
      </c>
      <c r="C52" s="3" t="s">
        <v>294</v>
      </c>
      <c r="D52" s="4">
        <v>0</v>
      </c>
      <c r="E52" s="4">
        <v>50</v>
      </c>
      <c r="F52" s="4">
        <v>7200</v>
      </c>
      <c r="G52" s="3" t="s">
        <v>295</v>
      </c>
      <c r="H52" s="19">
        <v>7.5999999999999998E-2</v>
      </c>
      <c r="I52" s="24">
        <v>3.08</v>
      </c>
      <c r="J52" s="2">
        <f t="shared" si="1"/>
        <v>0</v>
      </c>
    </row>
    <row r="53" spans="1:10" x14ac:dyDescent="0.3">
      <c r="A53" s="3" t="s">
        <v>110</v>
      </c>
      <c r="B53" s="3" t="s">
        <v>14</v>
      </c>
      <c r="C53" s="3" t="s">
        <v>111</v>
      </c>
      <c r="D53" s="4">
        <v>0</v>
      </c>
      <c r="E53" s="4">
        <v>50</v>
      </c>
      <c r="F53" s="4">
        <v>5600</v>
      </c>
      <c r="G53" s="3" t="s">
        <v>112</v>
      </c>
      <c r="H53" s="20">
        <v>0.13500000000000001</v>
      </c>
      <c r="I53" s="24">
        <v>5.73</v>
      </c>
      <c r="J53" s="2">
        <f t="shared" si="1"/>
        <v>0</v>
      </c>
    </row>
    <row r="54" spans="1:10" x14ac:dyDescent="0.3">
      <c r="A54" s="3" t="s">
        <v>50</v>
      </c>
      <c r="B54" s="3" t="s">
        <v>14</v>
      </c>
      <c r="C54" s="3" t="s">
        <v>51</v>
      </c>
      <c r="D54" s="4">
        <v>0</v>
      </c>
      <c r="E54" s="4">
        <v>25</v>
      </c>
      <c r="F54" s="4">
        <v>2800</v>
      </c>
      <c r="G54" s="3" t="s">
        <v>52</v>
      </c>
      <c r="H54" s="20">
        <v>0.223</v>
      </c>
      <c r="I54" s="24">
        <v>9.0299999999999994</v>
      </c>
      <c r="J54" s="2">
        <f t="shared" si="1"/>
        <v>0</v>
      </c>
    </row>
    <row r="55" spans="1:10" x14ac:dyDescent="0.3">
      <c r="A55" s="3" t="s">
        <v>53</v>
      </c>
      <c r="B55" s="3" t="s">
        <v>14</v>
      </c>
      <c r="C55" s="3" t="s">
        <v>54</v>
      </c>
      <c r="D55" s="4">
        <v>0</v>
      </c>
      <c r="E55" s="4">
        <v>25</v>
      </c>
      <c r="F55" s="4">
        <v>2000</v>
      </c>
      <c r="G55" s="3" t="s">
        <v>55</v>
      </c>
      <c r="H55" s="20">
        <v>0.31</v>
      </c>
      <c r="I55" s="24">
        <v>10.68</v>
      </c>
      <c r="J55" s="2">
        <f t="shared" si="1"/>
        <v>0</v>
      </c>
    </row>
    <row r="56" spans="1:10" x14ac:dyDescent="0.3">
      <c r="A56" s="3" t="s">
        <v>56</v>
      </c>
      <c r="B56" s="3" t="s">
        <v>14</v>
      </c>
      <c r="C56" s="3" t="s">
        <v>57</v>
      </c>
      <c r="D56" s="4">
        <v>0</v>
      </c>
      <c r="E56" s="4">
        <v>10</v>
      </c>
      <c r="F56" s="4">
        <v>1120</v>
      </c>
      <c r="G56" s="3" t="s">
        <v>58</v>
      </c>
      <c r="H56" s="20">
        <v>0.45100000000000001</v>
      </c>
      <c r="I56" s="24">
        <v>27.42</v>
      </c>
      <c r="J56" s="2">
        <f t="shared" si="1"/>
        <v>0</v>
      </c>
    </row>
    <row r="57" spans="1:10" x14ac:dyDescent="0.3">
      <c r="A57" s="3" t="s">
        <v>98</v>
      </c>
      <c r="B57" s="3" t="s">
        <v>14</v>
      </c>
      <c r="C57" s="3" t="s">
        <v>99</v>
      </c>
      <c r="D57" s="4">
        <v>0</v>
      </c>
      <c r="E57" s="4">
        <v>50</v>
      </c>
      <c r="F57" s="4">
        <v>7200</v>
      </c>
      <c r="G57" s="3" t="s">
        <v>100</v>
      </c>
      <c r="H57" s="20">
        <v>5.7000000000000002E-2</v>
      </c>
      <c r="I57" s="24">
        <v>3.19</v>
      </c>
      <c r="J57" s="2">
        <f t="shared" si="1"/>
        <v>0</v>
      </c>
    </row>
    <row r="58" spans="1:10" x14ac:dyDescent="0.3">
      <c r="A58" s="3" t="s">
        <v>35</v>
      </c>
      <c r="B58" s="3" t="s">
        <v>14</v>
      </c>
      <c r="C58" s="3" t="s">
        <v>36</v>
      </c>
      <c r="D58" s="4">
        <v>0</v>
      </c>
      <c r="E58" s="4">
        <v>50</v>
      </c>
      <c r="F58" s="4">
        <v>5600</v>
      </c>
      <c r="G58" s="3" t="s">
        <v>37</v>
      </c>
      <c r="H58" s="20">
        <v>8.4000000000000005E-2</v>
      </c>
      <c r="I58" s="24">
        <v>8.26</v>
      </c>
      <c r="J58" s="2">
        <f t="shared" si="1"/>
        <v>0</v>
      </c>
    </row>
    <row r="59" spans="1:10" x14ac:dyDescent="0.3">
      <c r="A59" s="3" t="s">
        <v>47</v>
      </c>
      <c r="B59" s="3" t="s">
        <v>14</v>
      </c>
      <c r="C59" s="3" t="s">
        <v>48</v>
      </c>
      <c r="D59" s="4">
        <v>0</v>
      </c>
      <c r="E59" s="4">
        <v>50</v>
      </c>
      <c r="F59" s="4">
        <v>5600</v>
      </c>
      <c r="G59" s="3" t="s">
        <v>49</v>
      </c>
      <c r="H59" s="20">
        <v>0.111</v>
      </c>
      <c r="I59" s="24">
        <v>8.6999999999999993</v>
      </c>
      <c r="J59" s="2">
        <f t="shared" si="1"/>
        <v>0</v>
      </c>
    </row>
    <row r="60" spans="1:10" x14ac:dyDescent="0.3">
      <c r="A60" s="3" t="s">
        <v>32</v>
      </c>
      <c r="B60" s="3" t="s">
        <v>14</v>
      </c>
      <c r="C60" s="3" t="s">
        <v>33</v>
      </c>
      <c r="D60" s="4">
        <v>0</v>
      </c>
      <c r="E60" s="4">
        <v>50</v>
      </c>
      <c r="F60" s="4">
        <v>14400</v>
      </c>
      <c r="G60" s="3" t="s">
        <v>34</v>
      </c>
      <c r="H60" s="20">
        <v>7.1999999999999995E-2</v>
      </c>
      <c r="I60" s="24">
        <v>5.18</v>
      </c>
      <c r="J60" s="2">
        <f t="shared" si="1"/>
        <v>0</v>
      </c>
    </row>
    <row r="61" spans="1:10" x14ac:dyDescent="0.3">
      <c r="A61" s="3" t="s">
        <v>533</v>
      </c>
      <c r="B61" s="3" t="s">
        <v>14</v>
      </c>
      <c r="C61" s="3" t="s">
        <v>534</v>
      </c>
      <c r="D61" s="4">
        <v>0</v>
      </c>
      <c r="E61" s="4">
        <v>50</v>
      </c>
      <c r="F61" s="4">
        <v>7200</v>
      </c>
      <c r="G61" s="3" t="s">
        <v>535</v>
      </c>
      <c r="H61" s="19">
        <v>9.7000000000000003E-2</v>
      </c>
      <c r="I61" s="24">
        <v>7.6</v>
      </c>
      <c r="J61" s="2">
        <f t="shared" si="1"/>
        <v>0</v>
      </c>
    </row>
    <row r="62" spans="1:10" x14ac:dyDescent="0.3">
      <c r="A62" s="3" t="s">
        <v>353</v>
      </c>
      <c r="B62" s="3" t="s">
        <v>14</v>
      </c>
      <c r="C62" s="3" t="s">
        <v>354</v>
      </c>
      <c r="D62" s="4">
        <v>0</v>
      </c>
      <c r="E62" s="4">
        <v>50</v>
      </c>
      <c r="F62" s="4">
        <v>14400</v>
      </c>
      <c r="G62" s="3" t="s">
        <v>355</v>
      </c>
      <c r="H62" s="19">
        <v>5.0999999999999997E-2</v>
      </c>
      <c r="I62" s="24">
        <v>6.06</v>
      </c>
      <c r="J62" s="2">
        <f t="shared" si="1"/>
        <v>0</v>
      </c>
    </row>
    <row r="63" spans="1:10" x14ac:dyDescent="0.3">
      <c r="A63" s="3" t="s">
        <v>113</v>
      </c>
      <c r="B63" s="3" t="s">
        <v>14</v>
      </c>
      <c r="C63" s="3" t="s">
        <v>114</v>
      </c>
      <c r="D63" s="4">
        <v>0</v>
      </c>
      <c r="E63" s="4">
        <v>50</v>
      </c>
      <c r="F63" s="4">
        <v>7200</v>
      </c>
      <c r="G63" s="3" t="s">
        <v>115</v>
      </c>
      <c r="H63" s="20">
        <v>7.3999999999999996E-2</v>
      </c>
      <c r="I63" s="24">
        <v>7.38</v>
      </c>
      <c r="J63" s="2">
        <f t="shared" si="1"/>
        <v>0</v>
      </c>
    </row>
    <row r="64" spans="1:10" x14ac:dyDescent="0.3">
      <c r="A64" s="3" t="s">
        <v>89</v>
      </c>
      <c r="B64" s="3" t="s">
        <v>14</v>
      </c>
      <c r="C64" s="3" t="s">
        <v>90</v>
      </c>
      <c r="D64" s="4">
        <v>0</v>
      </c>
      <c r="E64" s="4">
        <v>50</v>
      </c>
      <c r="F64" s="4">
        <v>5600</v>
      </c>
      <c r="G64" s="3" t="s">
        <v>91</v>
      </c>
      <c r="H64" s="20">
        <v>0.115</v>
      </c>
      <c r="I64" s="24">
        <v>12.67</v>
      </c>
      <c r="J64" s="2">
        <f t="shared" si="1"/>
        <v>0</v>
      </c>
    </row>
    <row r="65" spans="1:10" x14ac:dyDescent="0.3">
      <c r="A65" s="3" t="s">
        <v>368</v>
      </c>
      <c r="B65" s="3" t="s">
        <v>14</v>
      </c>
      <c r="C65" s="3" t="s">
        <v>369</v>
      </c>
      <c r="D65" s="4">
        <v>0</v>
      </c>
      <c r="E65" s="4">
        <v>25</v>
      </c>
      <c r="F65" s="4">
        <v>2800</v>
      </c>
      <c r="G65" s="3" t="s">
        <v>370</v>
      </c>
      <c r="H65" s="19">
        <v>0.23100000000000001</v>
      </c>
      <c r="I65" s="24">
        <v>16.3</v>
      </c>
      <c r="J65" s="2">
        <f t="shared" si="1"/>
        <v>0</v>
      </c>
    </row>
    <row r="66" spans="1:10" x14ac:dyDescent="0.3">
      <c r="A66" s="3" t="s">
        <v>605</v>
      </c>
      <c r="B66" s="3" t="s">
        <v>14</v>
      </c>
      <c r="C66" s="3" t="s">
        <v>606</v>
      </c>
      <c r="D66" s="4">
        <v>0</v>
      </c>
      <c r="E66" s="4">
        <v>25</v>
      </c>
      <c r="F66" s="4">
        <v>2000</v>
      </c>
      <c r="G66" s="3" t="s">
        <v>607</v>
      </c>
      <c r="H66" s="19">
        <v>0.25800000000000001</v>
      </c>
      <c r="I66" s="24">
        <v>16.850000000000001</v>
      </c>
      <c r="J66" s="2">
        <f t="shared" si="1"/>
        <v>0</v>
      </c>
    </row>
    <row r="67" spans="1:10" x14ac:dyDescent="0.3">
      <c r="A67" s="3" t="s">
        <v>86</v>
      </c>
      <c r="B67" s="3" t="s">
        <v>14</v>
      </c>
      <c r="C67" s="3" t="s">
        <v>87</v>
      </c>
      <c r="D67" s="4">
        <v>0</v>
      </c>
      <c r="E67" s="4">
        <v>10</v>
      </c>
      <c r="F67" s="4">
        <v>1440</v>
      </c>
      <c r="G67" s="3" t="s">
        <v>88</v>
      </c>
      <c r="H67" s="20">
        <v>0.39900000000000002</v>
      </c>
      <c r="I67" s="24">
        <v>32.49</v>
      </c>
      <c r="J67" s="2">
        <f t="shared" si="1"/>
        <v>0</v>
      </c>
    </row>
    <row r="68" spans="1:10" x14ac:dyDescent="0.3">
      <c r="A68" s="3" t="s">
        <v>434</v>
      </c>
      <c r="B68" s="3" t="s">
        <v>14</v>
      </c>
      <c r="C68" s="3" t="s">
        <v>435</v>
      </c>
      <c r="D68" s="4">
        <v>0</v>
      </c>
      <c r="E68" s="4">
        <v>50</v>
      </c>
      <c r="F68" s="4">
        <v>14400</v>
      </c>
      <c r="G68" s="3" t="s">
        <v>436</v>
      </c>
      <c r="H68" s="19">
        <v>0.05</v>
      </c>
      <c r="I68" s="24">
        <v>4.63</v>
      </c>
      <c r="J68" s="2">
        <f t="shared" si="1"/>
        <v>0</v>
      </c>
    </row>
    <row r="69" spans="1:10" x14ac:dyDescent="0.3">
      <c r="A69" s="3" t="s">
        <v>68</v>
      </c>
      <c r="B69" s="3" t="s">
        <v>14</v>
      </c>
      <c r="C69" s="3" t="s">
        <v>69</v>
      </c>
      <c r="D69" s="4">
        <v>0</v>
      </c>
      <c r="E69" s="4">
        <v>50</v>
      </c>
      <c r="F69" s="4">
        <v>7200</v>
      </c>
      <c r="G69" s="3" t="s">
        <v>70</v>
      </c>
      <c r="H69" s="20">
        <v>7.1999999999999995E-2</v>
      </c>
      <c r="I69" s="24">
        <v>5.4</v>
      </c>
      <c r="J69" s="2">
        <f t="shared" si="1"/>
        <v>0</v>
      </c>
    </row>
    <row r="70" spans="1:10" x14ac:dyDescent="0.3">
      <c r="A70" s="3" t="s">
        <v>71</v>
      </c>
      <c r="B70" s="3" t="s">
        <v>14</v>
      </c>
      <c r="C70" s="3" t="s">
        <v>72</v>
      </c>
      <c r="D70" s="4">
        <v>0</v>
      </c>
      <c r="E70" s="4">
        <v>50</v>
      </c>
      <c r="F70" s="4">
        <v>5600</v>
      </c>
      <c r="G70" s="3" t="s">
        <v>73</v>
      </c>
      <c r="H70" s="20">
        <v>0.11</v>
      </c>
      <c r="I70" s="24">
        <v>9.14</v>
      </c>
      <c r="J70" s="2">
        <f t="shared" ref="J70:J101" si="2">ROUND(I70*$B$4,4)</f>
        <v>0</v>
      </c>
    </row>
    <row r="71" spans="1:10" x14ac:dyDescent="0.3">
      <c r="A71" s="3" t="s">
        <v>74</v>
      </c>
      <c r="B71" s="3" t="s">
        <v>14</v>
      </c>
      <c r="C71" s="3" t="s">
        <v>75</v>
      </c>
      <c r="D71" s="4">
        <v>0</v>
      </c>
      <c r="E71" s="4">
        <v>25</v>
      </c>
      <c r="F71" s="4">
        <v>2800</v>
      </c>
      <c r="G71" s="3" t="s">
        <v>76</v>
      </c>
      <c r="H71" s="20">
        <v>0.24099999999999999</v>
      </c>
      <c r="I71" s="24">
        <v>12.78</v>
      </c>
      <c r="J71" s="2">
        <f t="shared" si="2"/>
        <v>0</v>
      </c>
    </row>
    <row r="72" spans="1:10" x14ac:dyDescent="0.3">
      <c r="A72" s="3" t="s">
        <v>275</v>
      </c>
      <c r="B72" s="3" t="s">
        <v>14</v>
      </c>
      <c r="C72" s="3" t="s">
        <v>276</v>
      </c>
      <c r="D72" s="4">
        <v>0</v>
      </c>
      <c r="E72" s="4">
        <v>25</v>
      </c>
      <c r="F72" s="4">
        <v>2800</v>
      </c>
      <c r="G72" s="3" t="s">
        <v>277</v>
      </c>
      <c r="H72" s="20">
        <v>0.31900000000000001</v>
      </c>
      <c r="I72" s="24">
        <v>13.33</v>
      </c>
      <c r="J72" s="2">
        <f t="shared" si="2"/>
        <v>0</v>
      </c>
    </row>
    <row r="73" spans="1:10" x14ac:dyDescent="0.3">
      <c r="A73" s="3" t="s">
        <v>278</v>
      </c>
      <c r="B73" s="3" t="s">
        <v>14</v>
      </c>
      <c r="C73" s="3" t="s">
        <v>279</v>
      </c>
      <c r="D73" s="4">
        <v>0</v>
      </c>
      <c r="E73" s="21">
        <v>10</v>
      </c>
      <c r="F73" s="4">
        <v>1440</v>
      </c>
      <c r="G73" s="3" t="s">
        <v>280</v>
      </c>
      <c r="H73" s="20">
        <v>0.48099999999999998</v>
      </c>
      <c r="I73" s="24">
        <v>32.82</v>
      </c>
      <c r="J73" s="2">
        <f t="shared" si="2"/>
        <v>0</v>
      </c>
    </row>
    <row r="74" spans="1:10" x14ac:dyDescent="0.3">
      <c r="A74" s="3" t="s">
        <v>218</v>
      </c>
      <c r="B74" s="3" t="s">
        <v>14</v>
      </c>
      <c r="C74" s="3" t="s">
        <v>219</v>
      </c>
      <c r="D74" s="4">
        <v>50</v>
      </c>
      <c r="E74" s="4">
        <v>600</v>
      </c>
      <c r="F74" s="4">
        <v>10800</v>
      </c>
      <c r="G74" s="3" t="s">
        <v>220</v>
      </c>
      <c r="H74" s="20">
        <v>5.2999999999999999E-2</v>
      </c>
      <c r="I74" s="24">
        <v>5.95</v>
      </c>
      <c r="J74" s="2">
        <f t="shared" si="2"/>
        <v>0</v>
      </c>
    </row>
    <row r="75" spans="1:10" x14ac:dyDescent="0.3">
      <c r="A75" s="3" t="s">
        <v>458</v>
      </c>
      <c r="B75" s="3" t="s">
        <v>14</v>
      </c>
      <c r="C75" s="3" t="s">
        <v>459</v>
      </c>
      <c r="D75" s="4">
        <v>0</v>
      </c>
      <c r="E75" s="4">
        <v>50</v>
      </c>
      <c r="F75" s="4">
        <v>7200</v>
      </c>
      <c r="G75" s="3" t="s">
        <v>460</v>
      </c>
      <c r="H75" s="19">
        <v>7.8E-2</v>
      </c>
      <c r="I75" s="24">
        <v>7.6</v>
      </c>
      <c r="J75" s="2">
        <f t="shared" si="2"/>
        <v>0</v>
      </c>
    </row>
    <row r="76" spans="1:10" x14ac:dyDescent="0.3">
      <c r="A76" s="3" t="s">
        <v>422</v>
      </c>
      <c r="B76" s="3" t="s">
        <v>14</v>
      </c>
      <c r="C76" s="3" t="s">
        <v>423</v>
      </c>
      <c r="D76" s="4">
        <v>0</v>
      </c>
      <c r="E76" s="4">
        <v>50</v>
      </c>
      <c r="F76" s="4">
        <v>14400</v>
      </c>
      <c r="G76" s="3" t="s">
        <v>424</v>
      </c>
      <c r="H76" s="19">
        <v>5.1999999999999998E-2</v>
      </c>
      <c r="I76" s="24">
        <v>3.52</v>
      </c>
      <c r="J76" s="2">
        <f t="shared" si="2"/>
        <v>0</v>
      </c>
    </row>
    <row r="77" spans="1:10" x14ac:dyDescent="0.3">
      <c r="A77" s="3" t="s">
        <v>425</v>
      </c>
      <c r="B77" s="3" t="s">
        <v>14</v>
      </c>
      <c r="C77" s="3" t="s">
        <v>426</v>
      </c>
      <c r="D77" s="4">
        <v>0</v>
      </c>
      <c r="E77" s="4">
        <v>50</v>
      </c>
      <c r="F77" s="4">
        <v>7200</v>
      </c>
      <c r="G77" s="3" t="s">
        <v>427</v>
      </c>
      <c r="H77" s="19">
        <v>5.6000000000000001E-2</v>
      </c>
      <c r="I77" s="24">
        <v>5.51</v>
      </c>
      <c r="J77" s="2">
        <f t="shared" si="2"/>
        <v>0</v>
      </c>
    </row>
    <row r="78" spans="1:10" x14ac:dyDescent="0.3">
      <c r="A78" s="3" t="s">
        <v>13</v>
      </c>
      <c r="B78" s="3" t="s">
        <v>14</v>
      </c>
      <c r="C78" s="3" t="s">
        <v>15</v>
      </c>
      <c r="D78" s="4">
        <v>50</v>
      </c>
      <c r="E78" s="4">
        <v>50</v>
      </c>
      <c r="F78" s="4">
        <v>5600</v>
      </c>
      <c r="G78" s="3" t="s">
        <v>16</v>
      </c>
      <c r="H78" s="20">
        <v>0.10100000000000001</v>
      </c>
      <c r="I78" s="24">
        <v>6.61</v>
      </c>
      <c r="J78" s="2">
        <f t="shared" si="2"/>
        <v>0</v>
      </c>
    </row>
    <row r="79" spans="1:10" x14ac:dyDescent="0.3">
      <c r="A79" s="3" t="s">
        <v>17</v>
      </c>
      <c r="B79" s="3" t="s">
        <v>14</v>
      </c>
      <c r="C79" s="3" t="s">
        <v>18</v>
      </c>
      <c r="D79" s="4">
        <v>0</v>
      </c>
      <c r="E79" s="4">
        <v>25</v>
      </c>
      <c r="F79" s="4">
        <v>3600</v>
      </c>
      <c r="G79" s="3" t="s">
        <v>19</v>
      </c>
      <c r="H79" s="20">
        <v>0.14199999999999999</v>
      </c>
      <c r="I79" s="24">
        <v>9.14</v>
      </c>
      <c r="J79" s="2">
        <f t="shared" si="2"/>
        <v>0</v>
      </c>
    </row>
    <row r="80" spans="1:10" x14ac:dyDescent="0.3">
      <c r="A80" s="3" t="s">
        <v>20</v>
      </c>
      <c r="B80" s="3" t="s">
        <v>14</v>
      </c>
      <c r="C80" s="3" t="s">
        <v>21</v>
      </c>
      <c r="D80" s="4">
        <v>0</v>
      </c>
      <c r="E80" s="4">
        <v>25</v>
      </c>
      <c r="F80" s="4">
        <v>2800</v>
      </c>
      <c r="G80" s="3" t="s">
        <v>22</v>
      </c>
      <c r="H80" s="20">
        <v>0.20100000000000001</v>
      </c>
      <c r="I80" s="24">
        <v>11.45</v>
      </c>
      <c r="J80" s="2">
        <f t="shared" si="2"/>
        <v>0</v>
      </c>
    </row>
    <row r="81" spans="1:10" x14ac:dyDescent="0.3">
      <c r="A81" s="3" t="s">
        <v>23</v>
      </c>
      <c r="B81" s="3" t="s">
        <v>14</v>
      </c>
      <c r="C81" s="3" t="s">
        <v>24</v>
      </c>
      <c r="D81" s="4">
        <v>0</v>
      </c>
      <c r="E81" s="21">
        <v>25</v>
      </c>
      <c r="F81" s="4">
        <v>1440</v>
      </c>
      <c r="G81" s="3" t="s">
        <v>25</v>
      </c>
      <c r="H81" s="20">
        <v>0.32500000000000001</v>
      </c>
      <c r="I81" s="24">
        <v>14.98</v>
      </c>
      <c r="J81" s="2">
        <f t="shared" si="2"/>
        <v>0</v>
      </c>
    </row>
    <row r="82" spans="1:10" x14ac:dyDescent="0.3">
      <c r="A82" s="3" t="s">
        <v>149</v>
      </c>
      <c r="B82" s="3" t="s">
        <v>14</v>
      </c>
      <c r="C82" s="3" t="s">
        <v>150</v>
      </c>
      <c r="D82" s="4">
        <v>0</v>
      </c>
      <c r="E82" s="4">
        <v>10</v>
      </c>
      <c r="F82" s="4">
        <v>800</v>
      </c>
      <c r="G82" s="3" t="s">
        <v>151</v>
      </c>
      <c r="H82" s="20">
        <v>0.621</v>
      </c>
      <c r="I82" s="24">
        <v>38.880000000000003</v>
      </c>
      <c r="J82" s="2">
        <f t="shared" si="2"/>
        <v>0</v>
      </c>
    </row>
    <row r="83" spans="1:10" x14ac:dyDescent="0.3">
      <c r="A83" s="3" t="s">
        <v>308</v>
      </c>
      <c r="B83" s="3" t="s">
        <v>14</v>
      </c>
      <c r="C83" s="3" t="s">
        <v>309</v>
      </c>
      <c r="D83" s="4">
        <v>0</v>
      </c>
      <c r="E83" s="4">
        <v>10</v>
      </c>
      <c r="F83" s="4">
        <v>560</v>
      </c>
      <c r="G83" s="3" t="s">
        <v>310</v>
      </c>
      <c r="H83" s="19">
        <v>0.89900000000000002</v>
      </c>
      <c r="I83" s="24">
        <v>60.35</v>
      </c>
      <c r="J83" s="2">
        <f t="shared" si="2"/>
        <v>0</v>
      </c>
    </row>
    <row r="84" spans="1:10" x14ac:dyDescent="0.3">
      <c r="A84" s="3" t="s">
        <v>311</v>
      </c>
      <c r="B84" s="3" t="s">
        <v>14</v>
      </c>
      <c r="C84" s="3" t="s">
        <v>312</v>
      </c>
      <c r="D84" s="4">
        <v>0</v>
      </c>
      <c r="E84" s="4">
        <v>5</v>
      </c>
      <c r="F84" s="4">
        <v>245</v>
      </c>
      <c r="G84" s="3" t="s">
        <v>313</v>
      </c>
      <c r="H84" s="19">
        <v>1.4370000000000001</v>
      </c>
      <c r="I84" s="24">
        <v>108.15</v>
      </c>
      <c r="J84" s="2">
        <f t="shared" si="2"/>
        <v>0</v>
      </c>
    </row>
    <row r="85" spans="1:10" x14ac:dyDescent="0.3">
      <c r="A85" s="3" t="s">
        <v>359</v>
      </c>
      <c r="B85" s="3" t="s">
        <v>14</v>
      </c>
      <c r="C85" s="3" t="s">
        <v>360</v>
      </c>
      <c r="D85" s="4">
        <v>1</v>
      </c>
      <c r="E85" s="4">
        <v>8</v>
      </c>
      <c r="F85" s="4">
        <v>60</v>
      </c>
      <c r="G85" s="3" t="s">
        <v>361</v>
      </c>
      <c r="H85" s="19">
        <v>3.8639999999999999</v>
      </c>
      <c r="I85" s="24">
        <v>267.18</v>
      </c>
      <c r="J85" s="2">
        <f t="shared" si="2"/>
        <v>0</v>
      </c>
    </row>
    <row r="86" spans="1:10" x14ac:dyDescent="0.3">
      <c r="A86" s="3" t="s">
        <v>398</v>
      </c>
      <c r="B86" s="3" t="s">
        <v>14</v>
      </c>
      <c r="C86" s="3" t="s">
        <v>399</v>
      </c>
      <c r="D86" s="4">
        <v>50</v>
      </c>
      <c r="E86" s="4">
        <v>300</v>
      </c>
      <c r="F86" s="4">
        <v>5400</v>
      </c>
      <c r="G86" s="3" t="s">
        <v>400</v>
      </c>
      <c r="H86" s="19">
        <v>8.2000000000000003E-2</v>
      </c>
      <c r="I86" s="24">
        <v>8.15</v>
      </c>
      <c r="J86" s="2">
        <f t="shared" si="2"/>
        <v>0</v>
      </c>
    </row>
    <row r="87" spans="1:10" x14ac:dyDescent="0.3">
      <c r="A87" s="3" t="s">
        <v>344</v>
      </c>
      <c r="B87" s="3" t="s">
        <v>14</v>
      </c>
      <c r="C87" s="3" t="s">
        <v>345</v>
      </c>
      <c r="D87" s="4">
        <v>0</v>
      </c>
      <c r="E87" s="4">
        <v>50</v>
      </c>
      <c r="F87" s="4">
        <v>4000</v>
      </c>
      <c r="G87" s="3" t="s">
        <v>346</v>
      </c>
      <c r="H87" s="19">
        <v>0.105</v>
      </c>
      <c r="I87" s="24">
        <v>13.55</v>
      </c>
      <c r="J87" s="2">
        <f t="shared" si="2"/>
        <v>0</v>
      </c>
    </row>
    <row r="88" spans="1:10" x14ac:dyDescent="0.3">
      <c r="A88" s="3" t="s">
        <v>197</v>
      </c>
      <c r="B88" s="3" t="s">
        <v>14</v>
      </c>
      <c r="C88" s="3" t="s">
        <v>198</v>
      </c>
      <c r="D88" s="4">
        <v>0</v>
      </c>
      <c r="E88" s="4">
        <v>50</v>
      </c>
      <c r="F88" s="4">
        <v>2800</v>
      </c>
      <c r="G88" s="3" t="s">
        <v>199</v>
      </c>
      <c r="H88" s="20">
        <v>0.18099999999999999</v>
      </c>
      <c r="I88" s="24">
        <v>16.850000000000001</v>
      </c>
      <c r="J88" s="2">
        <f t="shared" si="2"/>
        <v>0</v>
      </c>
    </row>
    <row r="89" spans="1:10" x14ac:dyDescent="0.3">
      <c r="A89" s="3" t="s">
        <v>200</v>
      </c>
      <c r="B89" s="3" t="s">
        <v>14</v>
      </c>
      <c r="C89" s="3" t="s">
        <v>201</v>
      </c>
      <c r="D89" s="4">
        <v>0</v>
      </c>
      <c r="E89" s="4">
        <v>25</v>
      </c>
      <c r="F89" s="4">
        <v>1400</v>
      </c>
      <c r="G89" s="3" t="s">
        <v>202</v>
      </c>
      <c r="H89" s="20">
        <v>0.29499999999999998</v>
      </c>
      <c r="I89" s="24">
        <v>22.25</v>
      </c>
      <c r="J89" s="2">
        <f t="shared" si="2"/>
        <v>0</v>
      </c>
    </row>
    <row r="90" spans="1:10" x14ac:dyDescent="0.3">
      <c r="A90" s="3" t="s">
        <v>203</v>
      </c>
      <c r="B90" s="3" t="s">
        <v>14</v>
      </c>
      <c r="C90" s="3" t="s">
        <v>204</v>
      </c>
      <c r="D90" s="4">
        <v>0</v>
      </c>
      <c r="E90" s="4">
        <v>25</v>
      </c>
      <c r="F90" s="4">
        <v>1225</v>
      </c>
      <c r="G90" s="3" t="s">
        <v>205</v>
      </c>
      <c r="H90" s="20">
        <v>0.40200000000000002</v>
      </c>
      <c r="I90" s="24">
        <v>25.22</v>
      </c>
      <c r="J90" s="2">
        <f t="shared" si="2"/>
        <v>0</v>
      </c>
    </row>
    <row r="91" spans="1:10" x14ac:dyDescent="0.3">
      <c r="A91" s="3" t="s">
        <v>563</v>
      </c>
      <c r="B91" s="3" t="s">
        <v>14</v>
      </c>
      <c r="C91" s="3" t="s">
        <v>564</v>
      </c>
      <c r="D91" s="4">
        <v>0</v>
      </c>
      <c r="E91" s="4">
        <v>10</v>
      </c>
      <c r="F91" s="4">
        <v>560</v>
      </c>
      <c r="G91" s="3" t="s">
        <v>565</v>
      </c>
      <c r="H91" s="19">
        <v>0.58299999999999996</v>
      </c>
      <c r="I91" s="24">
        <v>37.11</v>
      </c>
      <c r="J91" s="2">
        <f t="shared" si="2"/>
        <v>0</v>
      </c>
    </row>
    <row r="92" spans="1:10" x14ac:dyDescent="0.3">
      <c r="A92" s="3" t="s">
        <v>437</v>
      </c>
      <c r="B92" s="3" t="s">
        <v>14</v>
      </c>
      <c r="C92" s="3" t="s">
        <v>438</v>
      </c>
      <c r="D92" s="4">
        <v>0</v>
      </c>
      <c r="E92" s="4">
        <v>50</v>
      </c>
      <c r="F92" s="4">
        <v>14400</v>
      </c>
      <c r="G92" s="3" t="s">
        <v>439</v>
      </c>
      <c r="H92" s="19">
        <v>3.3000000000000002E-2</v>
      </c>
      <c r="I92" s="24">
        <v>1.43</v>
      </c>
      <c r="J92" s="2">
        <f t="shared" si="2"/>
        <v>0</v>
      </c>
    </row>
    <row r="93" spans="1:10" x14ac:dyDescent="0.3">
      <c r="A93" s="3" t="s">
        <v>440</v>
      </c>
      <c r="B93" s="3" t="s">
        <v>14</v>
      </c>
      <c r="C93" s="3" t="s">
        <v>441</v>
      </c>
      <c r="D93" s="4">
        <v>0</v>
      </c>
      <c r="E93" s="4">
        <v>50</v>
      </c>
      <c r="F93" s="4">
        <v>10800</v>
      </c>
      <c r="G93" s="3" t="s">
        <v>442</v>
      </c>
      <c r="H93" s="19">
        <v>4.5999999999999999E-2</v>
      </c>
      <c r="I93" s="24">
        <v>1.98</v>
      </c>
      <c r="J93" s="2">
        <f t="shared" si="2"/>
        <v>0</v>
      </c>
    </row>
    <row r="94" spans="1:10" x14ac:dyDescent="0.3">
      <c r="A94" s="3" t="s">
        <v>152</v>
      </c>
      <c r="B94" s="3" t="s">
        <v>14</v>
      </c>
      <c r="C94" s="3" t="s">
        <v>153</v>
      </c>
      <c r="D94" s="4">
        <v>0</v>
      </c>
      <c r="E94" s="4">
        <v>50</v>
      </c>
      <c r="F94" s="4">
        <v>7200</v>
      </c>
      <c r="G94" s="3" t="s">
        <v>154</v>
      </c>
      <c r="H94" s="20">
        <v>7.4999999999999997E-2</v>
      </c>
      <c r="I94" s="24">
        <v>3.41</v>
      </c>
      <c r="J94" s="2">
        <f t="shared" si="2"/>
        <v>0</v>
      </c>
    </row>
    <row r="95" spans="1:10" x14ac:dyDescent="0.3">
      <c r="A95" s="3" t="s">
        <v>155</v>
      </c>
      <c r="B95" s="3" t="s">
        <v>14</v>
      </c>
      <c r="C95" s="3" t="s">
        <v>156</v>
      </c>
      <c r="D95" s="4">
        <v>0</v>
      </c>
      <c r="E95" s="4">
        <v>25</v>
      </c>
      <c r="F95" s="4">
        <v>3600</v>
      </c>
      <c r="G95" s="3" t="s">
        <v>157</v>
      </c>
      <c r="H95" s="20">
        <v>0.109</v>
      </c>
      <c r="I95" s="24">
        <v>4.63</v>
      </c>
      <c r="J95" s="2">
        <f t="shared" si="2"/>
        <v>0</v>
      </c>
    </row>
    <row r="96" spans="1:10" x14ac:dyDescent="0.3">
      <c r="A96" s="3" t="s">
        <v>302</v>
      </c>
      <c r="B96" s="3" t="s">
        <v>14</v>
      </c>
      <c r="C96" s="3" t="s">
        <v>303</v>
      </c>
      <c r="D96" s="4">
        <v>0</v>
      </c>
      <c r="E96" s="4">
        <v>25</v>
      </c>
      <c r="F96" s="4">
        <v>3600</v>
      </c>
      <c r="G96" s="3" t="s">
        <v>304</v>
      </c>
      <c r="H96" s="19">
        <v>0.155</v>
      </c>
      <c r="I96" s="24">
        <v>4.96</v>
      </c>
      <c r="J96" s="2">
        <f t="shared" si="2"/>
        <v>0</v>
      </c>
    </row>
    <row r="97" spans="1:10" x14ac:dyDescent="0.3">
      <c r="A97" s="3" t="s">
        <v>401</v>
      </c>
      <c r="B97" s="3" t="s">
        <v>14</v>
      </c>
      <c r="C97" s="3" t="s">
        <v>402</v>
      </c>
      <c r="D97" s="4">
        <v>0</v>
      </c>
      <c r="E97" s="4">
        <v>10</v>
      </c>
      <c r="F97" s="4">
        <v>1440</v>
      </c>
      <c r="G97" s="3" t="s">
        <v>403</v>
      </c>
      <c r="H97" s="19">
        <v>0.20200000000000001</v>
      </c>
      <c r="I97" s="24">
        <v>7.6</v>
      </c>
      <c r="J97" s="2">
        <f t="shared" si="2"/>
        <v>0</v>
      </c>
    </row>
    <row r="98" spans="1:10" x14ac:dyDescent="0.3">
      <c r="A98" s="3" t="s">
        <v>404</v>
      </c>
      <c r="B98" s="3" t="s">
        <v>14</v>
      </c>
      <c r="C98" s="3" t="s">
        <v>405</v>
      </c>
      <c r="D98" s="4">
        <v>0</v>
      </c>
      <c r="E98" s="4">
        <v>10</v>
      </c>
      <c r="F98" s="4">
        <v>1120</v>
      </c>
      <c r="G98" s="3" t="s">
        <v>406</v>
      </c>
      <c r="H98" s="19">
        <v>0.51200000000000001</v>
      </c>
      <c r="I98" s="24">
        <v>16.96</v>
      </c>
      <c r="J98" s="2">
        <f t="shared" si="2"/>
        <v>0</v>
      </c>
    </row>
    <row r="99" spans="1:10" x14ac:dyDescent="0.3">
      <c r="A99" s="3" t="s">
        <v>407</v>
      </c>
      <c r="B99" s="3" t="s">
        <v>14</v>
      </c>
      <c r="C99" s="3" t="s">
        <v>408</v>
      </c>
      <c r="D99" s="4">
        <v>0</v>
      </c>
      <c r="E99" s="4">
        <v>10</v>
      </c>
      <c r="F99" s="4">
        <v>800</v>
      </c>
      <c r="G99" s="3" t="s">
        <v>409</v>
      </c>
      <c r="H99" s="19">
        <v>0.61699999999999999</v>
      </c>
      <c r="I99" s="24">
        <v>26.43</v>
      </c>
      <c r="J99" s="2">
        <f t="shared" si="2"/>
        <v>0</v>
      </c>
    </row>
    <row r="100" spans="1:10" x14ac:dyDescent="0.3">
      <c r="A100" s="3" t="s">
        <v>410</v>
      </c>
      <c r="B100" s="3" t="s">
        <v>14</v>
      </c>
      <c r="C100" s="3" t="s">
        <v>411</v>
      </c>
      <c r="D100" s="4">
        <v>0</v>
      </c>
      <c r="E100" s="4">
        <v>6</v>
      </c>
      <c r="F100" s="4">
        <v>225</v>
      </c>
      <c r="G100" s="3" t="s">
        <v>412</v>
      </c>
      <c r="H100" s="19">
        <v>0.88500000000000001</v>
      </c>
      <c r="I100" s="24">
        <v>38.33</v>
      </c>
      <c r="J100" s="2">
        <f t="shared" si="2"/>
        <v>0</v>
      </c>
    </row>
    <row r="101" spans="1:10" x14ac:dyDescent="0.3">
      <c r="A101" s="3" t="s">
        <v>413</v>
      </c>
      <c r="B101" s="3" t="s">
        <v>14</v>
      </c>
      <c r="C101" s="3" t="s">
        <v>414</v>
      </c>
      <c r="D101" s="4">
        <v>1</v>
      </c>
      <c r="E101" s="4">
        <v>5</v>
      </c>
      <c r="F101" s="4">
        <v>90</v>
      </c>
      <c r="G101" s="3" t="s">
        <v>415</v>
      </c>
      <c r="H101" s="19">
        <v>2.1</v>
      </c>
      <c r="I101" s="24">
        <v>120.48</v>
      </c>
      <c r="J101" s="2">
        <f t="shared" si="2"/>
        <v>0</v>
      </c>
    </row>
    <row r="102" spans="1:10" x14ac:dyDescent="0.3">
      <c r="A102" s="3" t="s">
        <v>215</v>
      </c>
      <c r="B102" s="3" t="s">
        <v>14</v>
      </c>
      <c r="C102" s="3" t="s">
        <v>216</v>
      </c>
      <c r="D102" s="4">
        <v>0</v>
      </c>
      <c r="E102" s="4">
        <v>50</v>
      </c>
      <c r="F102" s="4">
        <v>10800</v>
      </c>
      <c r="G102" s="3" t="s">
        <v>217</v>
      </c>
      <c r="H102" s="20">
        <v>4.4999999999999998E-2</v>
      </c>
      <c r="I102" s="24">
        <v>3.52</v>
      </c>
      <c r="J102" s="2">
        <f t="shared" ref="J102:J133" si="3">ROUND(I102*$B$4,4)</f>
        <v>0</v>
      </c>
    </row>
    <row r="103" spans="1:10" x14ac:dyDescent="0.3">
      <c r="A103" s="3" t="s">
        <v>317</v>
      </c>
      <c r="B103" s="3" t="s">
        <v>14</v>
      </c>
      <c r="C103" s="3" t="s">
        <v>318</v>
      </c>
      <c r="D103" s="4">
        <v>0</v>
      </c>
      <c r="E103" s="4">
        <v>50</v>
      </c>
      <c r="F103" s="4">
        <v>7200</v>
      </c>
      <c r="G103" s="3" t="s">
        <v>319</v>
      </c>
      <c r="H103" s="19">
        <v>6.8000000000000005E-2</v>
      </c>
      <c r="I103" s="24">
        <v>6.06</v>
      </c>
      <c r="J103" s="2">
        <f t="shared" si="3"/>
        <v>0</v>
      </c>
    </row>
    <row r="104" spans="1:10" x14ac:dyDescent="0.3">
      <c r="A104" s="3" t="s">
        <v>428</v>
      </c>
      <c r="B104" s="3" t="s">
        <v>14</v>
      </c>
      <c r="C104" s="3" t="s">
        <v>429</v>
      </c>
      <c r="D104" s="4">
        <v>0</v>
      </c>
      <c r="E104" s="4">
        <v>5</v>
      </c>
      <c r="F104" s="4">
        <v>625</v>
      </c>
      <c r="G104" s="3" t="s">
        <v>430</v>
      </c>
      <c r="H104" s="19">
        <v>0.51400000000000001</v>
      </c>
      <c r="I104" s="24">
        <v>91.08</v>
      </c>
      <c r="J104" s="2">
        <f t="shared" si="3"/>
        <v>0</v>
      </c>
    </row>
    <row r="105" spans="1:10" x14ac:dyDescent="0.3">
      <c r="A105" s="3" t="s">
        <v>188</v>
      </c>
      <c r="B105" s="3" t="s">
        <v>14</v>
      </c>
      <c r="C105" s="3" t="s">
        <v>189</v>
      </c>
      <c r="D105" s="4">
        <v>0</v>
      </c>
      <c r="E105" s="4">
        <v>50</v>
      </c>
      <c r="F105" s="4">
        <v>18000</v>
      </c>
      <c r="G105" s="3" t="s">
        <v>190</v>
      </c>
      <c r="H105" s="20">
        <v>0.04</v>
      </c>
      <c r="I105" s="24">
        <v>2.86</v>
      </c>
      <c r="J105" s="2">
        <f t="shared" si="3"/>
        <v>0</v>
      </c>
    </row>
    <row r="106" spans="1:10" x14ac:dyDescent="0.3">
      <c r="A106" s="3" t="s">
        <v>377</v>
      </c>
      <c r="B106" s="3" t="s">
        <v>14</v>
      </c>
      <c r="C106" s="3" t="s">
        <v>378</v>
      </c>
      <c r="D106" s="4">
        <v>0</v>
      </c>
      <c r="E106" s="4">
        <v>50</v>
      </c>
      <c r="F106" s="4">
        <v>14400</v>
      </c>
      <c r="G106" s="3" t="s">
        <v>379</v>
      </c>
      <c r="H106" s="19">
        <v>5.0999999999999997E-2</v>
      </c>
      <c r="I106" s="24">
        <v>4.96</v>
      </c>
      <c r="J106" s="2">
        <f t="shared" si="3"/>
        <v>0</v>
      </c>
    </row>
    <row r="107" spans="1:10" x14ac:dyDescent="0.3">
      <c r="A107" s="3" t="s">
        <v>206</v>
      </c>
      <c r="B107" s="3" t="s">
        <v>14</v>
      </c>
      <c r="C107" s="3" t="s">
        <v>207</v>
      </c>
      <c r="D107" s="4">
        <v>0</v>
      </c>
      <c r="E107" s="4">
        <v>50</v>
      </c>
      <c r="F107" s="4">
        <v>14400</v>
      </c>
      <c r="G107" s="3" t="s">
        <v>208</v>
      </c>
      <c r="H107" s="20">
        <v>3.6999999999999998E-2</v>
      </c>
      <c r="I107" s="24">
        <v>2.31</v>
      </c>
      <c r="J107" s="2">
        <f t="shared" si="3"/>
        <v>0</v>
      </c>
    </row>
    <row r="108" spans="1:10" x14ac:dyDescent="0.3">
      <c r="A108" s="3" t="s">
        <v>209</v>
      </c>
      <c r="B108" s="3" t="s">
        <v>14</v>
      </c>
      <c r="C108" s="3" t="s">
        <v>210</v>
      </c>
      <c r="D108" s="4">
        <v>0</v>
      </c>
      <c r="E108" s="4">
        <v>50</v>
      </c>
      <c r="F108" s="4">
        <v>10800</v>
      </c>
      <c r="G108" s="3" t="s">
        <v>211</v>
      </c>
      <c r="H108" s="20">
        <v>4.8000000000000001E-2</v>
      </c>
      <c r="I108" s="24">
        <v>3.08</v>
      </c>
      <c r="J108" s="2">
        <f t="shared" si="3"/>
        <v>0</v>
      </c>
    </row>
    <row r="109" spans="1:10" x14ac:dyDescent="0.3">
      <c r="A109" s="3" t="s">
        <v>515</v>
      </c>
      <c r="B109" s="3" t="s">
        <v>14</v>
      </c>
      <c r="C109" s="3" t="s">
        <v>516</v>
      </c>
      <c r="D109" s="4">
        <v>0</v>
      </c>
      <c r="E109" s="4">
        <v>50</v>
      </c>
      <c r="F109" s="4">
        <v>7200</v>
      </c>
      <c r="G109" s="3" t="s">
        <v>517</v>
      </c>
      <c r="H109" s="19">
        <v>7.3999999999999996E-2</v>
      </c>
      <c r="I109" s="24">
        <v>3.52</v>
      </c>
      <c r="J109" s="2">
        <f t="shared" si="3"/>
        <v>0</v>
      </c>
    </row>
    <row r="110" spans="1:10" x14ac:dyDescent="0.3">
      <c r="A110" s="3" t="s">
        <v>518</v>
      </c>
      <c r="B110" s="3" t="s">
        <v>14</v>
      </c>
      <c r="C110" s="3" t="s">
        <v>519</v>
      </c>
      <c r="D110" s="4">
        <v>0</v>
      </c>
      <c r="E110" s="4">
        <v>25</v>
      </c>
      <c r="F110" s="4">
        <v>3600</v>
      </c>
      <c r="G110" s="3" t="s">
        <v>520</v>
      </c>
      <c r="H110" s="19">
        <v>0.121</v>
      </c>
      <c r="I110" s="24">
        <v>5.51</v>
      </c>
      <c r="J110" s="2">
        <f t="shared" si="3"/>
        <v>0</v>
      </c>
    </row>
    <row r="111" spans="1:10" x14ac:dyDescent="0.3">
      <c r="A111" s="3" t="s">
        <v>521</v>
      </c>
      <c r="B111" s="3" t="s">
        <v>14</v>
      </c>
      <c r="C111" s="3" t="s">
        <v>522</v>
      </c>
      <c r="D111" s="4">
        <v>0</v>
      </c>
      <c r="E111" s="4">
        <v>25</v>
      </c>
      <c r="F111" s="4">
        <v>3600</v>
      </c>
      <c r="G111" s="3" t="s">
        <v>523</v>
      </c>
      <c r="H111" s="19">
        <v>0.15</v>
      </c>
      <c r="I111" s="24">
        <v>6.17</v>
      </c>
      <c r="J111" s="2">
        <f t="shared" si="3"/>
        <v>0</v>
      </c>
    </row>
    <row r="112" spans="1:10" x14ac:dyDescent="0.3">
      <c r="A112" s="3" t="s">
        <v>59</v>
      </c>
      <c r="B112" s="3" t="s">
        <v>14</v>
      </c>
      <c r="C112" s="3" t="s">
        <v>60</v>
      </c>
      <c r="D112" s="4">
        <v>0</v>
      </c>
      <c r="E112" s="21">
        <v>25</v>
      </c>
      <c r="F112" s="4">
        <v>2160</v>
      </c>
      <c r="G112" s="3" t="s">
        <v>61</v>
      </c>
      <c r="H112" s="20">
        <v>0.20399999999999999</v>
      </c>
      <c r="I112" s="24">
        <v>8.3699999999999992</v>
      </c>
      <c r="J112" s="2">
        <f t="shared" si="3"/>
        <v>0</v>
      </c>
    </row>
    <row r="113" spans="1:10" x14ac:dyDescent="0.3">
      <c r="A113" s="3" t="s">
        <v>62</v>
      </c>
      <c r="B113" s="3" t="s">
        <v>14</v>
      </c>
      <c r="C113" s="3" t="s">
        <v>63</v>
      </c>
      <c r="D113" s="4">
        <v>0</v>
      </c>
      <c r="E113" s="4">
        <v>50</v>
      </c>
      <c r="F113" s="4">
        <v>10800</v>
      </c>
      <c r="G113" s="3" t="s">
        <v>64</v>
      </c>
      <c r="H113" s="20">
        <v>4.2999999999999997E-2</v>
      </c>
      <c r="I113" s="24">
        <v>4.3</v>
      </c>
      <c r="J113" s="2">
        <f t="shared" si="3"/>
        <v>0</v>
      </c>
    </row>
    <row r="114" spans="1:10" x14ac:dyDescent="0.3">
      <c r="A114" s="3" t="s">
        <v>65</v>
      </c>
      <c r="B114" s="3" t="s">
        <v>14</v>
      </c>
      <c r="C114" s="3" t="s">
        <v>66</v>
      </c>
      <c r="D114" s="4">
        <v>0</v>
      </c>
      <c r="E114" s="4">
        <v>50</v>
      </c>
      <c r="F114" s="4">
        <v>10800</v>
      </c>
      <c r="G114" s="3" t="s">
        <v>67</v>
      </c>
      <c r="H114" s="20">
        <v>4.7E-2</v>
      </c>
      <c r="I114" s="24">
        <v>4.3</v>
      </c>
      <c r="J114" s="2">
        <f t="shared" si="3"/>
        <v>0</v>
      </c>
    </row>
    <row r="115" spans="1:10" x14ac:dyDescent="0.3">
      <c r="A115" s="3" t="s">
        <v>431</v>
      </c>
      <c r="B115" s="3" t="s">
        <v>14</v>
      </c>
      <c r="C115" s="3" t="s">
        <v>432</v>
      </c>
      <c r="D115" s="4">
        <v>0</v>
      </c>
      <c r="E115" s="4">
        <v>50</v>
      </c>
      <c r="F115" s="4">
        <v>11250</v>
      </c>
      <c r="G115" s="3" t="s">
        <v>433</v>
      </c>
      <c r="H115" s="19">
        <v>7.3999999999999996E-2</v>
      </c>
      <c r="I115" s="24">
        <v>6.06</v>
      </c>
      <c r="J115" s="2">
        <f t="shared" si="3"/>
        <v>0</v>
      </c>
    </row>
    <row r="116" spans="1:10" x14ac:dyDescent="0.3">
      <c r="A116" s="3" t="s">
        <v>176</v>
      </c>
      <c r="B116" s="3" t="s">
        <v>14</v>
      </c>
      <c r="C116" s="3" t="s">
        <v>177</v>
      </c>
      <c r="D116" s="4">
        <v>0</v>
      </c>
      <c r="E116" s="4">
        <v>50</v>
      </c>
      <c r="F116" s="4">
        <v>7200</v>
      </c>
      <c r="G116" s="3" t="s">
        <v>178</v>
      </c>
      <c r="H116" s="20">
        <v>7.0999999999999994E-2</v>
      </c>
      <c r="I116" s="24">
        <v>5.73</v>
      </c>
      <c r="J116" s="2">
        <f t="shared" si="3"/>
        <v>0</v>
      </c>
    </row>
    <row r="117" spans="1:10" x14ac:dyDescent="0.3">
      <c r="A117" s="3" t="s">
        <v>179</v>
      </c>
      <c r="B117" s="3" t="s">
        <v>14</v>
      </c>
      <c r="C117" s="3" t="s">
        <v>180</v>
      </c>
      <c r="D117" s="4">
        <v>0</v>
      </c>
      <c r="E117" s="4">
        <v>50</v>
      </c>
      <c r="F117" s="4">
        <v>18000</v>
      </c>
      <c r="G117" s="3" t="s">
        <v>181</v>
      </c>
      <c r="H117" s="20">
        <v>3.3000000000000002E-2</v>
      </c>
      <c r="I117" s="24">
        <v>1.98</v>
      </c>
      <c r="J117" s="2">
        <f t="shared" si="3"/>
        <v>0</v>
      </c>
    </row>
    <row r="118" spans="1:10" x14ac:dyDescent="0.3">
      <c r="A118" s="3" t="s">
        <v>182</v>
      </c>
      <c r="B118" s="3" t="s">
        <v>14</v>
      </c>
      <c r="C118" s="3" t="s">
        <v>183</v>
      </c>
      <c r="D118" s="4">
        <v>0</v>
      </c>
      <c r="E118" s="4">
        <v>50</v>
      </c>
      <c r="F118" s="4">
        <v>14400</v>
      </c>
      <c r="G118" s="3" t="s">
        <v>184</v>
      </c>
      <c r="H118" s="20">
        <v>4.5999999999999999E-2</v>
      </c>
      <c r="I118" s="24">
        <v>2.09</v>
      </c>
      <c r="J118" s="2">
        <f t="shared" si="3"/>
        <v>0</v>
      </c>
    </row>
    <row r="119" spans="1:10" x14ac:dyDescent="0.3">
      <c r="A119" s="3" t="s">
        <v>131</v>
      </c>
      <c r="B119" s="3" t="s">
        <v>14</v>
      </c>
      <c r="C119" s="3" t="s">
        <v>132</v>
      </c>
      <c r="D119" s="4">
        <v>0</v>
      </c>
      <c r="E119" s="4">
        <v>50</v>
      </c>
      <c r="F119" s="4">
        <v>7200</v>
      </c>
      <c r="G119" s="3" t="s">
        <v>133</v>
      </c>
      <c r="H119" s="20">
        <v>7.6999999999999999E-2</v>
      </c>
      <c r="I119" s="24">
        <v>3.85</v>
      </c>
      <c r="J119" s="2">
        <f t="shared" si="3"/>
        <v>0</v>
      </c>
    </row>
    <row r="120" spans="1:10" x14ac:dyDescent="0.3">
      <c r="A120" s="3" t="s">
        <v>134</v>
      </c>
      <c r="B120" s="3" t="s">
        <v>14</v>
      </c>
      <c r="C120" s="3" t="s">
        <v>135</v>
      </c>
      <c r="D120" s="4">
        <v>0</v>
      </c>
      <c r="E120" s="4">
        <v>25</v>
      </c>
      <c r="F120" s="4">
        <v>3600</v>
      </c>
      <c r="G120" s="3" t="s">
        <v>136</v>
      </c>
      <c r="H120" s="20">
        <v>0.112</v>
      </c>
      <c r="I120" s="24">
        <v>4.63</v>
      </c>
      <c r="J120" s="2">
        <f t="shared" si="3"/>
        <v>0</v>
      </c>
    </row>
    <row r="121" spans="1:10" x14ac:dyDescent="0.3">
      <c r="A121" s="3" t="s">
        <v>371</v>
      </c>
      <c r="B121" s="3" t="s">
        <v>14</v>
      </c>
      <c r="C121" s="3" t="s">
        <v>372</v>
      </c>
      <c r="D121" s="4">
        <v>0</v>
      </c>
      <c r="E121" s="4">
        <v>25</v>
      </c>
      <c r="F121" s="4">
        <v>3600</v>
      </c>
      <c r="G121" s="3" t="s">
        <v>373</v>
      </c>
      <c r="H121" s="19">
        <v>0.14599999999999999</v>
      </c>
      <c r="I121" s="24">
        <v>6.17</v>
      </c>
      <c r="J121" s="2">
        <f t="shared" si="3"/>
        <v>0</v>
      </c>
    </row>
    <row r="122" spans="1:10" x14ac:dyDescent="0.3">
      <c r="A122" s="3" t="s">
        <v>374</v>
      </c>
      <c r="B122" s="3" t="s">
        <v>14</v>
      </c>
      <c r="C122" s="3" t="s">
        <v>375</v>
      </c>
      <c r="D122" s="4">
        <v>0</v>
      </c>
      <c r="E122" s="4">
        <v>25</v>
      </c>
      <c r="F122" s="4">
        <v>2800</v>
      </c>
      <c r="G122" s="3" t="s">
        <v>376</v>
      </c>
      <c r="H122" s="19">
        <v>0.20399999999999999</v>
      </c>
      <c r="I122" s="24">
        <v>8.26</v>
      </c>
      <c r="J122" s="2">
        <f t="shared" si="3"/>
        <v>0</v>
      </c>
    </row>
    <row r="123" spans="1:10" x14ac:dyDescent="0.3">
      <c r="A123" s="3" t="s">
        <v>158</v>
      </c>
      <c r="B123" s="3" t="s">
        <v>14</v>
      </c>
      <c r="C123" s="3" t="s">
        <v>159</v>
      </c>
      <c r="D123" s="4">
        <v>0</v>
      </c>
      <c r="E123" s="4">
        <v>50</v>
      </c>
      <c r="F123" s="4">
        <v>14400</v>
      </c>
      <c r="G123" s="3" t="s">
        <v>160</v>
      </c>
      <c r="H123" s="20">
        <v>3.6999999999999998E-2</v>
      </c>
      <c r="I123" s="24">
        <v>3.85</v>
      </c>
      <c r="J123" s="2">
        <f t="shared" si="3"/>
        <v>0</v>
      </c>
    </row>
    <row r="124" spans="1:10" x14ac:dyDescent="0.3">
      <c r="A124" s="3" t="s">
        <v>101</v>
      </c>
      <c r="B124" s="3" t="s">
        <v>14</v>
      </c>
      <c r="C124" s="3" t="s">
        <v>102</v>
      </c>
      <c r="D124" s="4">
        <v>0</v>
      </c>
      <c r="E124" s="4">
        <v>50</v>
      </c>
      <c r="F124" s="4">
        <v>18000</v>
      </c>
      <c r="G124" s="3" t="s">
        <v>103</v>
      </c>
      <c r="H124" s="20">
        <v>2.5999999999999999E-2</v>
      </c>
      <c r="I124" s="24">
        <v>3.52</v>
      </c>
      <c r="J124" s="2">
        <f t="shared" si="3"/>
        <v>0</v>
      </c>
    </row>
    <row r="125" spans="1:10" x14ac:dyDescent="0.3">
      <c r="A125" s="3" t="s">
        <v>104</v>
      </c>
      <c r="B125" s="3" t="s">
        <v>14</v>
      </c>
      <c r="C125" s="3" t="s">
        <v>105</v>
      </c>
      <c r="D125" s="4">
        <v>0</v>
      </c>
      <c r="E125" s="4">
        <v>50</v>
      </c>
      <c r="F125" s="4">
        <v>7200</v>
      </c>
      <c r="G125" s="3" t="s">
        <v>106</v>
      </c>
      <c r="H125" s="20">
        <v>7.3999999999999996E-2</v>
      </c>
      <c r="I125" s="24">
        <v>5.4</v>
      </c>
      <c r="J125" s="2">
        <f t="shared" si="3"/>
        <v>0</v>
      </c>
    </row>
    <row r="126" spans="1:10" x14ac:dyDescent="0.3">
      <c r="A126" s="3" t="s">
        <v>107</v>
      </c>
      <c r="B126" s="3" t="s">
        <v>14</v>
      </c>
      <c r="C126" s="3" t="s">
        <v>108</v>
      </c>
      <c r="D126" s="4">
        <v>50</v>
      </c>
      <c r="E126" s="4">
        <v>600</v>
      </c>
      <c r="F126" s="4">
        <v>10800</v>
      </c>
      <c r="G126" s="3" t="s">
        <v>109</v>
      </c>
      <c r="H126" s="20">
        <v>5.8000000000000003E-2</v>
      </c>
      <c r="I126" s="24">
        <v>12.8</v>
      </c>
      <c r="J126" s="2">
        <f t="shared" si="3"/>
        <v>0</v>
      </c>
    </row>
    <row r="127" spans="1:10" x14ac:dyDescent="0.3">
      <c r="A127" s="3" t="s">
        <v>497</v>
      </c>
      <c r="B127" s="3" t="s">
        <v>14</v>
      </c>
      <c r="C127" s="3" t="s">
        <v>498</v>
      </c>
      <c r="D127" s="4">
        <v>0</v>
      </c>
      <c r="E127" s="4">
        <v>50</v>
      </c>
      <c r="F127" s="4">
        <v>7200</v>
      </c>
      <c r="G127" s="3" t="s">
        <v>499</v>
      </c>
      <c r="H127" s="19">
        <v>4.8000000000000001E-2</v>
      </c>
      <c r="I127" s="24">
        <v>11.78</v>
      </c>
      <c r="J127" s="2">
        <f t="shared" si="3"/>
        <v>0</v>
      </c>
    </row>
    <row r="128" spans="1:10" x14ac:dyDescent="0.3">
      <c r="A128" s="3" t="s">
        <v>500</v>
      </c>
      <c r="B128" s="3" t="s">
        <v>14</v>
      </c>
      <c r="C128" s="3" t="s">
        <v>501</v>
      </c>
      <c r="D128" s="4">
        <v>0</v>
      </c>
      <c r="E128" s="4">
        <v>50</v>
      </c>
      <c r="F128" s="4">
        <v>5600</v>
      </c>
      <c r="G128" s="3" t="s">
        <v>502</v>
      </c>
      <c r="H128" s="19">
        <v>0.10100000000000001</v>
      </c>
      <c r="I128" s="24">
        <v>12.78</v>
      </c>
      <c r="J128" s="2">
        <f t="shared" si="3"/>
        <v>0</v>
      </c>
    </row>
    <row r="129" spans="1:10" x14ac:dyDescent="0.3">
      <c r="A129" s="3" t="s">
        <v>503</v>
      </c>
      <c r="B129" s="3" t="s">
        <v>14</v>
      </c>
      <c r="C129" s="3" t="s">
        <v>504</v>
      </c>
      <c r="D129" s="4">
        <v>25</v>
      </c>
      <c r="E129" s="4">
        <v>150</v>
      </c>
      <c r="F129" s="4">
        <v>3600</v>
      </c>
      <c r="G129" s="3" t="s">
        <v>505</v>
      </c>
      <c r="H129" s="19">
        <v>0.13500000000000001</v>
      </c>
      <c r="I129" s="24">
        <v>14.32</v>
      </c>
      <c r="J129" s="2">
        <f t="shared" si="3"/>
        <v>0</v>
      </c>
    </row>
    <row r="130" spans="1:10" x14ac:dyDescent="0.3">
      <c r="A130" s="3" t="s">
        <v>536</v>
      </c>
      <c r="B130" s="3" t="s">
        <v>14</v>
      </c>
      <c r="C130" s="3" t="s">
        <v>537</v>
      </c>
      <c r="D130" s="4">
        <v>0</v>
      </c>
      <c r="E130" s="4">
        <v>25</v>
      </c>
      <c r="F130" s="4">
        <v>3600</v>
      </c>
      <c r="G130" s="3" t="s">
        <v>538</v>
      </c>
      <c r="H130" s="19">
        <v>0.11700000000000001</v>
      </c>
      <c r="I130" s="24">
        <v>17.399999999999999</v>
      </c>
      <c r="J130" s="2">
        <f t="shared" si="3"/>
        <v>0</v>
      </c>
    </row>
    <row r="131" spans="1:10" x14ac:dyDescent="0.3">
      <c r="A131" s="3" t="s">
        <v>380</v>
      </c>
      <c r="B131" s="3" t="s">
        <v>14</v>
      </c>
      <c r="C131" s="3" t="s">
        <v>381</v>
      </c>
      <c r="D131" s="4">
        <v>0</v>
      </c>
      <c r="E131" s="4">
        <v>25</v>
      </c>
      <c r="F131" s="4">
        <v>2800</v>
      </c>
      <c r="G131" s="3" t="s">
        <v>382</v>
      </c>
      <c r="H131" s="19">
        <v>0.19800000000000001</v>
      </c>
      <c r="I131" s="24">
        <v>17.399999999999999</v>
      </c>
      <c r="J131" s="2">
        <f t="shared" si="3"/>
        <v>0</v>
      </c>
    </row>
    <row r="132" spans="1:10" x14ac:dyDescent="0.3">
      <c r="A132" s="3" t="s">
        <v>191</v>
      </c>
      <c r="B132" s="3" t="s">
        <v>14</v>
      </c>
      <c r="C132" s="3" t="s">
        <v>192</v>
      </c>
      <c r="D132" s="4">
        <v>10</v>
      </c>
      <c r="E132" s="4">
        <v>120</v>
      </c>
      <c r="F132" s="4">
        <v>2160</v>
      </c>
      <c r="G132" s="3" t="s">
        <v>193</v>
      </c>
      <c r="H132" s="20">
        <v>0.18</v>
      </c>
      <c r="I132" s="24">
        <v>19.71</v>
      </c>
      <c r="J132" s="2">
        <f t="shared" si="3"/>
        <v>0</v>
      </c>
    </row>
    <row r="133" spans="1:10" x14ac:dyDescent="0.3">
      <c r="A133" s="3" t="s">
        <v>194</v>
      </c>
      <c r="B133" s="3" t="s">
        <v>14</v>
      </c>
      <c r="C133" s="3" t="s">
        <v>195</v>
      </c>
      <c r="D133" s="4">
        <v>0</v>
      </c>
      <c r="E133" s="4">
        <v>50</v>
      </c>
      <c r="F133" s="4">
        <v>18000</v>
      </c>
      <c r="G133" s="3" t="s">
        <v>196</v>
      </c>
      <c r="H133" s="20">
        <v>2.1000000000000001E-2</v>
      </c>
      <c r="I133" s="24">
        <v>2.31</v>
      </c>
      <c r="J133" s="2">
        <f t="shared" si="3"/>
        <v>0</v>
      </c>
    </row>
    <row r="134" spans="1:10" x14ac:dyDescent="0.3">
      <c r="A134" s="3" t="s">
        <v>236</v>
      </c>
      <c r="B134" s="3" t="s">
        <v>14</v>
      </c>
      <c r="C134" s="3" t="s">
        <v>237</v>
      </c>
      <c r="D134" s="4">
        <v>0</v>
      </c>
      <c r="E134" s="4">
        <v>50</v>
      </c>
      <c r="F134" s="4">
        <v>14400</v>
      </c>
      <c r="G134" s="3" t="s">
        <v>238</v>
      </c>
      <c r="H134" s="20">
        <v>4.2999999999999997E-2</v>
      </c>
      <c r="I134" s="24">
        <v>4.07</v>
      </c>
      <c r="J134" s="2">
        <f t="shared" ref="J134:J165" si="4">ROUND(I134*$B$4,4)</f>
        <v>0</v>
      </c>
    </row>
    <row r="135" spans="1:10" x14ac:dyDescent="0.3">
      <c r="A135" s="3" t="s">
        <v>239</v>
      </c>
      <c r="B135" s="3" t="s">
        <v>14</v>
      </c>
      <c r="C135" s="3" t="s">
        <v>240</v>
      </c>
      <c r="D135" s="4">
        <v>0</v>
      </c>
      <c r="E135" s="4">
        <v>50</v>
      </c>
      <c r="F135" s="4">
        <v>14400</v>
      </c>
      <c r="G135" s="3" t="s">
        <v>241</v>
      </c>
      <c r="H135" s="20">
        <v>3.5999999999999997E-2</v>
      </c>
      <c r="I135" s="24">
        <v>4.07</v>
      </c>
      <c r="J135" s="2">
        <f t="shared" si="4"/>
        <v>0</v>
      </c>
    </row>
    <row r="136" spans="1:10" x14ac:dyDescent="0.3">
      <c r="A136" s="3" t="s">
        <v>242</v>
      </c>
      <c r="B136" s="3" t="s">
        <v>14</v>
      </c>
      <c r="C136" s="3" t="s">
        <v>243</v>
      </c>
      <c r="D136" s="4">
        <v>0</v>
      </c>
      <c r="E136" s="4">
        <v>25</v>
      </c>
      <c r="F136" s="4">
        <v>7200</v>
      </c>
      <c r="G136" s="3" t="s">
        <v>244</v>
      </c>
      <c r="H136" s="20">
        <v>7.2999999999999995E-2</v>
      </c>
      <c r="I136" s="24">
        <v>5.84</v>
      </c>
      <c r="J136" s="2">
        <f t="shared" si="4"/>
        <v>0</v>
      </c>
    </row>
    <row r="137" spans="1:10" x14ac:dyDescent="0.3">
      <c r="A137" s="3" t="s">
        <v>326</v>
      </c>
      <c r="B137" s="3" t="s">
        <v>14</v>
      </c>
      <c r="C137" s="3" t="s">
        <v>327</v>
      </c>
      <c r="D137" s="4">
        <v>0</v>
      </c>
      <c r="E137" s="4">
        <v>25</v>
      </c>
      <c r="F137" s="4">
        <v>9000</v>
      </c>
      <c r="G137" s="3" t="s">
        <v>328</v>
      </c>
      <c r="H137" s="19">
        <v>6.3E-2</v>
      </c>
      <c r="I137" s="24">
        <v>5.4</v>
      </c>
      <c r="J137" s="2">
        <f t="shared" si="4"/>
        <v>0</v>
      </c>
    </row>
    <row r="138" spans="1:10" x14ac:dyDescent="0.3">
      <c r="A138" s="3" t="s">
        <v>296</v>
      </c>
      <c r="B138" s="3" t="s">
        <v>14</v>
      </c>
      <c r="C138" s="3" t="s">
        <v>297</v>
      </c>
      <c r="D138" s="4">
        <v>0</v>
      </c>
      <c r="E138" s="4">
        <v>25</v>
      </c>
      <c r="F138" s="4">
        <v>5400</v>
      </c>
      <c r="G138" s="3" t="s">
        <v>298</v>
      </c>
      <c r="H138" s="19">
        <v>0.109</v>
      </c>
      <c r="I138" s="24">
        <v>5.84</v>
      </c>
      <c r="J138" s="2">
        <f t="shared" si="4"/>
        <v>0</v>
      </c>
    </row>
    <row r="139" spans="1:10" x14ac:dyDescent="0.3">
      <c r="A139" s="3" t="s">
        <v>299</v>
      </c>
      <c r="B139" s="3" t="s">
        <v>14</v>
      </c>
      <c r="C139" s="3" t="s">
        <v>300</v>
      </c>
      <c r="D139" s="4">
        <v>0</v>
      </c>
      <c r="E139" s="4">
        <v>25</v>
      </c>
      <c r="F139" s="4">
        <v>5400</v>
      </c>
      <c r="G139" s="3" t="s">
        <v>301</v>
      </c>
      <c r="H139" s="19">
        <v>0.111</v>
      </c>
      <c r="I139" s="24">
        <v>5.84</v>
      </c>
      <c r="J139" s="2">
        <f t="shared" si="4"/>
        <v>0</v>
      </c>
    </row>
    <row r="140" spans="1:10" x14ac:dyDescent="0.3">
      <c r="A140" s="3" t="s">
        <v>227</v>
      </c>
      <c r="B140" s="3" t="s">
        <v>14</v>
      </c>
      <c r="C140" s="3" t="s">
        <v>228</v>
      </c>
      <c r="D140" s="4">
        <v>0</v>
      </c>
      <c r="E140" s="4">
        <v>25</v>
      </c>
      <c r="F140" s="4">
        <v>5400</v>
      </c>
      <c r="G140" s="3" t="s">
        <v>229</v>
      </c>
      <c r="H140" s="20">
        <v>9.5000000000000001E-2</v>
      </c>
      <c r="I140" s="24">
        <v>5.84</v>
      </c>
      <c r="J140" s="2">
        <f t="shared" si="4"/>
        <v>0</v>
      </c>
    </row>
    <row r="141" spans="1:10" x14ac:dyDescent="0.3">
      <c r="A141" s="3" t="s">
        <v>524</v>
      </c>
      <c r="B141" s="3" t="s">
        <v>14</v>
      </c>
      <c r="C141" s="3" t="s">
        <v>525</v>
      </c>
      <c r="D141" s="4">
        <v>0</v>
      </c>
      <c r="E141" s="4">
        <v>25</v>
      </c>
      <c r="F141" s="4">
        <v>5400</v>
      </c>
      <c r="G141" s="3" t="s">
        <v>526</v>
      </c>
      <c r="H141" s="19">
        <v>6.7000000000000004E-2</v>
      </c>
      <c r="I141" s="24">
        <v>5.84</v>
      </c>
      <c r="J141" s="2">
        <f t="shared" si="4"/>
        <v>0</v>
      </c>
    </row>
    <row r="142" spans="1:10" x14ac:dyDescent="0.3">
      <c r="A142" s="3" t="s">
        <v>527</v>
      </c>
      <c r="B142" s="3" t="s">
        <v>14</v>
      </c>
      <c r="C142" s="3" t="s">
        <v>528</v>
      </c>
      <c r="D142" s="4">
        <v>0</v>
      </c>
      <c r="E142" s="4">
        <v>10</v>
      </c>
      <c r="F142" s="4">
        <v>2880</v>
      </c>
      <c r="G142" s="3" t="s">
        <v>529</v>
      </c>
      <c r="H142" s="19">
        <v>0.151</v>
      </c>
      <c r="I142" s="24">
        <v>9.4700000000000006</v>
      </c>
      <c r="J142" s="2">
        <f t="shared" si="4"/>
        <v>0</v>
      </c>
    </row>
    <row r="143" spans="1:10" x14ac:dyDescent="0.3">
      <c r="A143" s="3" t="s">
        <v>530</v>
      </c>
      <c r="B143" s="3" t="s">
        <v>14</v>
      </c>
      <c r="C143" s="3" t="s">
        <v>531</v>
      </c>
      <c r="D143" s="4">
        <v>0</v>
      </c>
      <c r="E143" s="4">
        <v>10</v>
      </c>
      <c r="F143" s="4">
        <v>2880</v>
      </c>
      <c r="G143" s="3" t="s">
        <v>532</v>
      </c>
      <c r="H143" s="19">
        <v>0.16400000000000001</v>
      </c>
      <c r="I143" s="24">
        <v>9.4700000000000006</v>
      </c>
      <c r="J143" s="2">
        <f t="shared" si="4"/>
        <v>0</v>
      </c>
    </row>
    <row r="144" spans="1:10" x14ac:dyDescent="0.3">
      <c r="A144" s="3" t="s">
        <v>593</v>
      </c>
      <c r="B144" s="3" t="s">
        <v>14</v>
      </c>
      <c r="C144" s="3" t="s">
        <v>594</v>
      </c>
      <c r="D144" s="4">
        <v>10</v>
      </c>
      <c r="E144" s="4">
        <v>160</v>
      </c>
      <c r="F144" s="4">
        <v>2880</v>
      </c>
      <c r="G144" s="3" t="s">
        <v>595</v>
      </c>
      <c r="H144" s="19">
        <v>0.14199999999999999</v>
      </c>
      <c r="I144" s="24">
        <v>9.58</v>
      </c>
      <c r="J144" s="2">
        <f t="shared" si="4"/>
        <v>0</v>
      </c>
    </row>
    <row r="145" spans="1:10" x14ac:dyDescent="0.3">
      <c r="A145" s="3" t="s">
        <v>596</v>
      </c>
      <c r="B145" s="3" t="s">
        <v>14</v>
      </c>
      <c r="C145" s="3" t="s">
        <v>597</v>
      </c>
      <c r="D145" s="4">
        <v>0</v>
      </c>
      <c r="E145" s="4">
        <v>10</v>
      </c>
      <c r="F145" s="4">
        <v>2880</v>
      </c>
      <c r="G145" s="3" t="s">
        <v>598</v>
      </c>
      <c r="H145" s="19">
        <v>0.13200000000000001</v>
      </c>
      <c r="I145" s="24">
        <v>9.4700000000000006</v>
      </c>
      <c r="J145" s="2">
        <f t="shared" si="4"/>
        <v>0</v>
      </c>
    </row>
    <row r="146" spans="1:10" x14ac:dyDescent="0.3">
      <c r="A146" s="3" t="s">
        <v>266</v>
      </c>
      <c r="B146" s="3" t="s">
        <v>14</v>
      </c>
      <c r="C146" s="3" t="s">
        <v>267</v>
      </c>
      <c r="D146" s="4">
        <v>0</v>
      </c>
      <c r="E146" s="4">
        <v>10</v>
      </c>
      <c r="F146" s="4">
        <v>1440</v>
      </c>
      <c r="G146" s="3" t="s">
        <v>268</v>
      </c>
      <c r="H146" s="20">
        <v>0.23100000000000001</v>
      </c>
      <c r="I146" s="24">
        <v>15.42</v>
      </c>
      <c r="J146" s="2">
        <f t="shared" si="4"/>
        <v>0</v>
      </c>
    </row>
    <row r="147" spans="1:10" x14ac:dyDescent="0.3">
      <c r="A147" s="3" t="s">
        <v>269</v>
      </c>
      <c r="B147" s="3" t="s">
        <v>14</v>
      </c>
      <c r="C147" s="3" t="s">
        <v>270</v>
      </c>
      <c r="D147" s="4">
        <v>0</v>
      </c>
      <c r="E147" s="4">
        <v>10</v>
      </c>
      <c r="F147" s="4">
        <v>1440</v>
      </c>
      <c r="G147" s="3" t="s">
        <v>271</v>
      </c>
      <c r="H147" s="20">
        <v>0.41199999999999998</v>
      </c>
      <c r="I147" s="24">
        <v>22.58</v>
      </c>
      <c r="J147" s="2">
        <f t="shared" si="4"/>
        <v>0</v>
      </c>
    </row>
    <row r="148" spans="1:10" x14ac:dyDescent="0.3">
      <c r="A148" s="3" t="s">
        <v>587</v>
      </c>
      <c r="B148" s="3" t="s">
        <v>14</v>
      </c>
      <c r="C148" s="3" t="s">
        <v>588</v>
      </c>
      <c r="D148" s="4">
        <v>0</v>
      </c>
      <c r="E148" s="4">
        <v>10</v>
      </c>
      <c r="F148" s="4">
        <v>1120</v>
      </c>
      <c r="G148" s="3" t="s">
        <v>589</v>
      </c>
      <c r="H148" s="19">
        <v>0.38300000000000001</v>
      </c>
      <c r="I148" s="24">
        <v>22.58</v>
      </c>
      <c r="J148" s="2">
        <f t="shared" si="4"/>
        <v>0</v>
      </c>
    </row>
    <row r="149" spans="1:10" x14ac:dyDescent="0.3">
      <c r="A149" s="3" t="s">
        <v>590</v>
      </c>
      <c r="B149" s="3" t="s">
        <v>14</v>
      </c>
      <c r="C149" s="3" t="s">
        <v>591</v>
      </c>
      <c r="D149" s="4">
        <v>0</v>
      </c>
      <c r="E149" s="4">
        <v>50</v>
      </c>
      <c r="F149" s="4">
        <v>18000</v>
      </c>
      <c r="G149" s="3" t="s">
        <v>592</v>
      </c>
      <c r="H149" s="19">
        <v>2.3E-2</v>
      </c>
      <c r="I149" s="24">
        <v>3.52</v>
      </c>
      <c r="J149" s="2">
        <f t="shared" si="4"/>
        <v>0</v>
      </c>
    </row>
    <row r="150" spans="1:10" x14ac:dyDescent="0.3">
      <c r="A150" s="3" t="s">
        <v>230</v>
      </c>
      <c r="B150" s="3" t="s">
        <v>14</v>
      </c>
      <c r="C150" s="3" t="s">
        <v>231</v>
      </c>
      <c r="D150" s="4">
        <v>50</v>
      </c>
      <c r="E150" s="4">
        <v>800</v>
      </c>
      <c r="F150" s="4">
        <v>14400</v>
      </c>
      <c r="G150" s="3" t="s">
        <v>232</v>
      </c>
      <c r="H150" s="20">
        <v>4.4999999999999998E-2</v>
      </c>
      <c r="I150" s="24">
        <v>5.73</v>
      </c>
      <c r="J150" s="2">
        <f t="shared" si="4"/>
        <v>0</v>
      </c>
    </row>
    <row r="151" spans="1:10" x14ac:dyDescent="0.3">
      <c r="A151" s="3" t="s">
        <v>233</v>
      </c>
      <c r="B151" s="3" t="s">
        <v>14</v>
      </c>
      <c r="C151" s="3" t="s">
        <v>234</v>
      </c>
      <c r="D151" s="4">
        <v>0</v>
      </c>
      <c r="E151" s="4">
        <v>50</v>
      </c>
      <c r="F151" s="4">
        <v>14400</v>
      </c>
      <c r="G151" s="3" t="s">
        <v>235</v>
      </c>
      <c r="H151" s="20">
        <v>0.04</v>
      </c>
      <c r="I151" s="24">
        <v>5.73</v>
      </c>
      <c r="J151" s="2">
        <f t="shared" si="4"/>
        <v>0</v>
      </c>
    </row>
    <row r="152" spans="1:10" x14ac:dyDescent="0.3">
      <c r="A152" s="3" t="s">
        <v>356</v>
      </c>
      <c r="B152" s="3" t="s">
        <v>14</v>
      </c>
      <c r="C152" s="3" t="s">
        <v>357</v>
      </c>
      <c r="D152" s="4">
        <v>0</v>
      </c>
      <c r="E152" s="4">
        <v>25</v>
      </c>
      <c r="F152" s="4">
        <v>7200</v>
      </c>
      <c r="G152" s="3" t="s">
        <v>358</v>
      </c>
      <c r="H152" s="19">
        <v>8.5999999999999993E-2</v>
      </c>
      <c r="I152" s="24">
        <v>8.81</v>
      </c>
      <c r="J152" s="2">
        <f t="shared" si="4"/>
        <v>0</v>
      </c>
    </row>
    <row r="153" spans="1:10" x14ac:dyDescent="0.3">
      <c r="A153" s="3" t="s">
        <v>185</v>
      </c>
      <c r="B153" s="3" t="s">
        <v>14</v>
      </c>
      <c r="C153" s="3" t="s">
        <v>186</v>
      </c>
      <c r="D153" s="4">
        <v>25</v>
      </c>
      <c r="E153" s="4">
        <v>200</v>
      </c>
      <c r="F153" s="4">
        <v>7200</v>
      </c>
      <c r="G153" s="3" t="s">
        <v>187</v>
      </c>
      <c r="H153" s="20">
        <v>0.08</v>
      </c>
      <c r="I153" s="24">
        <v>8.6999999999999993</v>
      </c>
      <c r="J153" s="2">
        <f t="shared" si="4"/>
        <v>0</v>
      </c>
    </row>
    <row r="154" spans="1:10" x14ac:dyDescent="0.3">
      <c r="A154" s="3" t="s">
        <v>506</v>
      </c>
      <c r="B154" s="3" t="s">
        <v>14</v>
      </c>
      <c r="C154" s="3" t="s">
        <v>507</v>
      </c>
      <c r="D154" s="4">
        <v>0</v>
      </c>
      <c r="E154" s="4">
        <v>25</v>
      </c>
      <c r="F154" s="4">
        <v>7200</v>
      </c>
      <c r="G154" s="3" t="s">
        <v>508</v>
      </c>
      <c r="H154" s="19">
        <v>6.8000000000000005E-2</v>
      </c>
      <c r="I154" s="24">
        <v>8.6999999999999993</v>
      </c>
      <c r="J154" s="2">
        <f t="shared" si="4"/>
        <v>0</v>
      </c>
    </row>
    <row r="155" spans="1:10" x14ac:dyDescent="0.3">
      <c r="A155" s="3" t="s">
        <v>509</v>
      </c>
      <c r="B155" s="3" t="s">
        <v>14</v>
      </c>
      <c r="C155" s="3" t="s">
        <v>510</v>
      </c>
      <c r="D155" s="4">
        <v>0</v>
      </c>
      <c r="E155" s="4">
        <v>25</v>
      </c>
      <c r="F155" s="4">
        <v>5400</v>
      </c>
      <c r="G155" s="3" t="s">
        <v>511</v>
      </c>
      <c r="H155" s="19">
        <v>0.115</v>
      </c>
      <c r="I155" s="24">
        <v>10.130000000000001</v>
      </c>
      <c r="J155" s="2">
        <f t="shared" si="4"/>
        <v>0</v>
      </c>
    </row>
    <row r="156" spans="1:10" x14ac:dyDescent="0.3">
      <c r="A156" s="3" t="s">
        <v>512</v>
      </c>
      <c r="B156" s="3" t="s">
        <v>14</v>
      </c>
      <c r="C156" s="3" t="s">
        <v>513</v>
      </c>
      <c r="D156" s="4">
        <v>0</v>
      </c>
      <c r="E156" s="4">
        <v>25</v>
      </c>
      <c r="F156" s="4">
        <v>5400</v>
      </c>
      <c r="G156" s="3" t="s">
        <v>514</v>
      </c>
      <c r="H156" s="19">
        <v>0.112</v>
      </c>
      <c r="I156" s="24">
        <v>10.130000000000001</v>
      </c>
      <c r="J156" s="2">
        <f t="shared" si="4"/>
        <v>0</v>
      </c>
    </row>
    <row r="157" spans="1:10" x14ac:dyDescent="0.3">
      <c r="A157" s="3" t="s">
        <v>281</v>
      </c>
      <c r="B157" s="3" t="s">
        <v>14</v>
      </c>
      <c r="C157" s="3" t="s">
        <v>282</v>
      </c>
      <c r="D157" s="4">
        <v>25</v>
      </c>
      <c r="E157" s="4">
        <v>300</v>
      </c>
      <c r="F157" s="4">
        <v>5400</v>
      </c>
      <c r="G157" s="3" t="s">
        <v>283</v>
      </c>
      <c r="H157" s="19">
        <v>0.108</v>
      </c>
      <c r="I157" s="24">
        <v>10.130000000000001</v>
      </c>
      <c r="J157" s="2">
        <f t="shared" si="4"/>
        <v>0</v>
      </c>
    </row>
    <row r="158" spans="1:10" x14ac:dyDescent="0.3">
      <c r="A158" s="3" t="s">
        <v>539</v>
      </c>
      <c r="B158" s="3" t="s">
        <v>14</v>
      </c>
      <c r="C158" s="3" t="s">
        <v>540</v>
      </c>
      <c r="D158" s="4">
        <v>0</v>
      </c>
      <c r="E158" s="4">
        <v>25</v>
      </c>
      <c r="F158" s="4">
        <v>5400</v>
      </c>
      <c r="G158" s="3" t="s">
        <v>541</v>
      </c>
      <c r="H158" s="19">
        <v>7.5999999999999998E-2</v>
      </c>
      <c r="I158" s="24">
        <v>10.130000000000001</v>
      </c>
      <c r="J158" s="2">
        <f t="shared" si="4"/>
        <v>0</v>
      </c>
    </row>
    <row r="159" spans="1:10" x14ac:dyDescent="0.3">
      <c r="A159" s="3" t="s">
        <v>542</v>
      </c>
      <c r="B159" s="3" t="s">
        <v>14</v>
      </c>
      <c r="C159" s="3" t="s">
        <v>543</v>
      </c>
      <c r="D159" s="4">
        <v>10</v>
      </c>
      <c r="E159" s="4">
        <v>160</v>
      </c>
      <c r="F159" s="4">
        <v>2880</v>
      </c>
      <c r="G159" s="3" t="s">
        <v>544</v>
      </c>
      <c r="H159" s="19">
        <v>0.16800000000000001</v>
      </c>
      <c r="I159" s="24">
        <v>13.55</v>
      </c>
      <c r="J159" s="2">
        <f t="shared" si="4"/>
        <v>0</v>
      </c>
    </row>
    <row r="160" spans="1:10" x14ac:dyDescent="0.3">
      <c r="A160" s="3" t="s">
        <v>467</v>
      </c>
      <c r="B160" s="3" t="s">
        <v>14</v>
      </c>
      <c r="C160" s="3" t="s">
        <v>468</v>
      </c>
      <c r="D160" s="4">
        <v>0</v>
      </c>
      <c r="E160" s="4">
        <v>10</v>
      </c>
      <c r="F160" s="4">
        <v>2880</v>
      </c>
      <c r="G160" s="3" t="s">
        <v>469</v>
      </c>
      <c r="H160" s="19">
        <v>0.16700000000000001</v>
      </c>
      <c r="I160" s="24">
        <v>13.55</v>
      </c>
      <c r="J160" s="2">
        <f t="shared" si="4"/>
        <v>0</v>
      </c>
    </row>
    <row r="161" spans="1:10" x14ac:dyDescent="0.3">
      <c r="A161" s="3" t="s">
        <v>470</v>
      </c>
      <c r="B161" s="3" t="s">
        <v>14</v>
      </c>
      <c r="C161" s="3" t="s">
        <v>471</v>
      </c>
      <c r="D161" s="4">
        <v>0</v>
      </c>
      <c r="E161" s="4">
        <v>10</v>
      </c>
      <c r="F161" s="4">
        <v>2880</v>
      </c>
      <c r="G161" s="3" t="s">
        <v>472</v>
      </c>
      <c r="H161" s="19">
        <v>0.17199999999999999</v>
      </c>
      <c r="I161" s="24">
        <v>13.55</v>
      </c>
      <c r="J161" s="2">
        <f t="shared" si="4"/>
        <v>0</v>
      </c>
    </row>
    <row r="162" spans="1:10" x14ac:dyDescent="0.3">
      <c r="A162" s="3" t="s">
        <v>305</v>
      </c>
      <c r="B162" s="3" t="s">
        <v>14</v>
      </c>
      <c r="C162" s="3" t="s">
        <v>306</v>
      </c>
      <c r="D162" s="4">
        <v>10</v>
      </c>
      <c r="E162" s="4">
        <v>160</v>
      </c>
      <c r="F162" s="4">
        <v>2880</v>
      </c>
      <c r="G162" s="3" t="s">
        <v>307</v>
      </c>
      <c r="H162" s="19">
        <v>0.14699999999999999</v>
      </c>
      <c r="I162" s="24">
        <v>13.55</v>
      </c>
      <c r="J162" s="2">
        <f t="shared" si="4"/>
        <v>0</v>
      </c>
    </row>
    <row r="163" spans="1:10" x14ac:dyDescent="0.3">
      <c r="A163" s="3" t="s">
        <v>545</v>
      </c>
      <c r="B163" s="3" t="s">
        <v>14</v>
      </c>
      <c r="C163" s="3" t="s">
        <v>546</v>
      </c>
      <c r="D163" s="4">
        <v>10</v>
      </c>
      <c r="E163" s="4">
        <v>60</v>
      </c>
      <c r="F163" s="4">
        <v>1080</v>
      </c>
      <c r="G163" s="3" t="s">
        <v>547</v>
      </c>
      <c r="H163" s="19">
        <v>0.44</v>
      </c>
      <c r="I163" s="24">
        <v>21.48</v>
      </c>
      <c r="J163" s="2">
        <f t="shared" si="4"/>
        <v>0</v>
      </c>
    </row>
    <row r="164" spans="1:10" x14ac:dyDescent="0.3">
      <c r="A164" s="3" t="s">
        <v>383</v>
      </c>
      <c r="B164" s="3" t="s">
        <v>14</v>
      </c>
      <c r="C164" s="3" t="s">
        <v>384</v>
      </c>
      <c r="D164" s="4">
        <v>5</v>
      </c>
      <c r="E164" s="4">
        <v>30</v>
      </c>
      <c r="F164" s="4">
        <v>864</v>
      </c>
      <c r="G164" s="3" t="s">
        <v>385</v>
      </c>
      <c r="H164" s="19">
        <v>0.78400000000000003</v>
      </c>
      <c r="I164" s="24">
        <v>50.55</v>
      </c>
      <c r="J164" s="2">
        <f t="shared" si="4"/>
        <v>0</v>
      </c>
    </row>
    <row r="165" spans="1:10" x14ac:dyDescent="0.3">
      <c r="A165" s="3" t="s">
        <v>386</v>
      </c>
      <c r="B165" s="3" t="s">
        <v>14</v>
      </c>
      <c r="C165" s="3" t="s">
        <v>387</v>
      </c>
      <c r="D165" s="4">
        <v>0</v>
      </c>
      <c r="E165" s="4">
        <v>50</v>
      </c>
      <c r="F165" s="4">
        <v>18000</v>
      </c>
      <c r="G165" s="3" t="s">
        <v>388</v>
      </c>
      <c r="H165" s="19">
        <v>2.1000000000000001E-2</v>
      </c>
      <c r="I165" s="24">
        <v>6.17</v>
      </c>
      <c r="J165" s="2">
        <f t="shared" si="4"/>
        <v>0</v>
      </c>
    </row>
    <row r="166" spans="1:10" x14ac:dyDescent="0.3">
      <c r="A166" s="3" t="s">
        <v>212</v>
      </c>
      <c r="B166" s="3" t="s">
        <v>14</v>
      </c>
      <c r="C166" s="3" t="s">
        <v>213</v>
      </c>
      <c r="D166" s="4">
        <v>0</v>
      </c>
      <c r="E166" s="4">
        <v>50</v>
      </c>
      <c r="F166" s="4">
        <v>14400</v>
      </c>
      <c r="G166" s="3" t="s">
        <v>214</v>
      </c>
      <c r="H166" s="20">
        <v>3.2000000000000001E-2</v>
      </c>
      <c r="I166" s="24">
        <v>8.6999999999999993</v>
      </c>
      <c r="J166" s="2">
        <f t="shared" ref="J166:J197" si="5">ROUND(I166*$B$4,4)</f>
        <v>0</v>
      </c>
    </row>
    <row r="167" spans="1:10" x14ac:dyDescent="0.3">
      <c r="A167" s="3" t="s">
        <v>395</v>
      </c>
      <c r="B167" s="3" t="s">
        <v>14</v>
      </c>
      <c r="C167" s="3" t="s">
        <v>396</v>
      </c>
      <c r="D167" s="4">
        <v>0</v>
      </c>
      <c r="E167" s="4">
        <v>25</v>
      </c>
      <c r="F167" s="4">
        <v>9000</v>
      </c>
      <c r="G167" s="3" t="s">
        <v>397</v>
      </c>
      <c r="H167" s="19">
        <v>6.3E-2</v>
      </c>
      <c r="I167" s="24">
        <v>13.11</v>
      </c>
      <c r="J167" s="2">
        <f t="shared" si="5"/>
        <v>0</v>
      </c>
    </row>
    <row r="168" spans="1:10" x14ac:dyDescent="0.3">
      <c r="A168" s="3" t="s">
        <v>125</v>
      </c>
      <c r="B168" s="3" t="s">
        <v>14</v>
      </c>
      <c r="C168" s="3" t="s">
        <v>126</v>
      </c>
      <c r="D168" s="4">
        <v>0</v>
      </c>
      <c r="E168" s="4">
        <v>25</v>
      </c>
      <c r="F168" s="4">
        <v>5400</v>
      </c>
      <c r="G168" s="3" t="s">
        <v>127</v>
      </c>
      <c r="H168" s="20">
        <v>9.8000000000000004E-2</v>
      </c>
      <c r="I168" s="24">
        <v>15.75</v>
      </c>
      <c r="J168" s="2">
        <f t="shared" si="5"/>
        <v>0</v>
      </c>
    </row>
    <row r="169" spans="1:10" x14ac:dyDescent="0.3">
      <c r="A169" s="3" t="s">
        <v>128</v>
      </c>
      <c r="B169" s="3" t="s">
        <v>14</v>
      </c>
      <c r="C169" s="3" t="s">
        <v>129</v>
      </c>
      <c r="D169" s="4">
        <v>25</v>
      </c>
      <c r="E169" s="4">
        <v>200</v>
      </c>
      <c r="F169" s="4">
        <v>7200</v>
      </c>
      <c r="G169" s="3" t="s">
        <v>130</v>
      </c>
      <c r="H169" s="20">
        <v>9.0999999999999998E-2</v>
      </c>
      <c r="I169" s="24">
        <v>15.75</v>
      </c>
      <c r="J169" s="2">
        <f t="shared" si="5"/>
        <v>0</v>
      </c>
    </row>
    <row r="170" spans="1:10" x14ac:dyDescent="0.3">
      <c r="A170" s="3" t="s">
        <v>566</v>
      </c>
      <c r="B170" s="3" t="s">
        <v>14</v>
      </c>
      <c r="C170" s="3" t="s">
        <v>567</v>
      </c>
      <c r="D170" s="4">
        <v>0</v>
      </c>
      <c r="E170" s="4">
        <v>25</v>
      </c>
      <c r="F170" s="4">
        <v>7200</v>
      </c>
      <c r="G170" s="3" t="s">
        <v>568</v>
      </c>
      <c r="H170" s="19">
        <v>5.8999999999999997E-2</v>
      </c>
      <c r="I170" s="24">
        <v>15.75</v>
      </c>
      <c r="J170" s="2">
        <f t="shared" si="5"/>
        <v>0</v>
      </c>
    </row>
    <row r="171" spans="1:10" x14ac:dyDescent="0.3">
      <c r="A171" s="3" t="s">
        <v>569</v>
      </c>
      <c r="B171" s="3" t="s">
        <v>14</v>
      </c>
      <c r="C171" s="3" t="s">
        <v>570</v>
      </c>
      <c r="D171" s="4">
        <v>0</v>
      </c>
      <c r="E171" s="4">
        <v>10</v>
      </c>
      <c r="F171" s="4">
        <v>3600</v>
      </c>
      <c r="G171" s="3" t="s">
        <v>571</v>
      </c>
      <c r="H171" s="19">
        <v>0.112</v>
      </c>
      <c r="I171" s="24">
        <v>16.850000000000001</v>
      </c>
      <c r="J171" s="2">
        <f t="shared" si="5"/>
        <v>0</v>
      </c>
    </row>
    <row r="172" spans="1:10" x14ac:dyDescent="0.3">
      <c r="A172" s="3" t="s">
        <v>272</v>
      </c>
      <c r="B172" s="3" t="s">
        <v>14</v>
      </c>
      <c r="C172" s="3" t="s">
        <v>273</v>
      </c>
      <c r="D172" s="4">
        <v>0</v>
      </c>
      <c r="E172" s="4">
        <v>50</v>
      </c>
      <c r="F172" s="4">
        <v>18000</v>
      </c>
      <c r="G172" s="3" t="s">
        <v>274</v>
      </c>
      <c r="H172" s="20">
        <v>2.4E-2</v>
      </c>
      <c r="I172" s="24">
        <v>1.98</v>
      </c>
      <c r="J172" s="2">
        <f t="shared" si="5"/>
        <v>0</v>
      </c>
    </row>
    <row r="173" spans="1:10" x14ac:dyDescent="0.3">
      <c r="A173" s="3" t="s">
        <v>575</v>
      </c>
      <c r="B173" s="3" t="s">
        <v>14</v>
      </c>
      <c r="C173" s="3" t="s">
        <v>576</v>
      </c>
      <c r="D173" s="4">
        <v>0</v>
      </c>
      <c r="E173" s="4">
        <v>50</v>
      </c>
      <c r="F173" s="4">
        <v>18000</v>
      </c>
      <c r="G173" s="3" t="s">
        <v>577</v>
      </c>
      <c r="H173" s="19">
        <v>3.2000000000000001E-2</v>
      </c>
      <c r="I173" s="24">
        <v>2.31</v>
      </c>
      <c r="J173" s="2">
        <f t="shared" si="5"/>
        <v>0</v>
      </c>
    </row>
    <row r="174" spans="1:10" x14ac:dyDescent="0.3">
      <c r="A174" s="3" t="s">
        <v>578</v>
      </c>
      <c r="B174" s="3" t="s">
        <v>14</v>
      </c>
      <c r="C174" s="3" t="s">
        <v>579</v>
      </c>
      <c r="D174" s="4">
        <v>0</v>
      </c>
      <c r="E174" s="4">
        <v>50</v>
      </c>
      <c r="F174" s="4">
        <v>10800</v>
      </c>
      <c r="G174" s="3" t="s">
        <v>580</v>
      </c>
      <c r="H174" s="19">
        <v>6.0999999999999999E-2</v>
      </c>
      <c r="I174" s="24">
        <v>3.52</v>
      </c>
      <c r="J174" s="2">
        <f t="shared" si="5"/>
        <v>0</v>
      </c>
    </row>
    <row r="175" spans="1:10" x14ac:dyDescent="0.3">
      <c r="A175" s="3" t="s">
        <v>581</v>
      </c>
      <c r="B175" s="3" t="s">
        <v>14</v>
      </c>
      <c r="C175" s="3" t="s">
        <v>582</v>
      </c>
      <c r="D175" s="4">
        <v>0</v>
      </c>
      <c r="E175" s="4">
        <v>25</v>
      </c>
      <c r="F175" s="4">
        <v>5400</v>
      </c>
      <c r="G175" s="3" t="s">
        <v>583</v>
      </c>
      <c r="H175" s="19">
        <v>8.8999999999999996E-2</v>
      </c>
      <c r="I175" s="24">
        <v>4.96</v>
      </c>
      <c r="J175" s="2">
        <f t="shared" si="5"/>
        <v>0</v>
      </c>
    </row>
    <row r="176" spans="1:10" x14ac:dyDescent="0.3">
      <c r="A176" s="3" t="s">
        <v>122</v>
      </c>
      <c r="B176" s="3" t="s">
        <v>14</v>
      </c>
      <c r="C176" s="3" t="s">
        <v>123</v>
      </c>
      <c r="D176" s="4">
        <v>0</v>
      </c>
      <c r="E176" s="4">
        <v>25</v>
      </c>
      <c r="F176" s="4">
        <v>3600</v>
      </c>
      <c r="G176" s="3" t="s">
        <v>124</v>
      </c>
      <c r="H176" s="20">
        <v>0.126</v>
      </c>
      <c r="I176" s="24">
        <v>5.4</v>
      </c>
      <c r="J176" s="2">
        <f t="shared" si="5"/>
        <v>0</v>
      </c>
    </row>
    <row r="177" spans="1:10" x14ac:dyDescent="0.3">
      <c r="A177" s="3" t="s">
        <v>245</v>
      </c>
      <c r="B177" s="3" t="s">
        <v>14</v>
      </c>
      <c r="C177" s="3" t="s">
        <v>246</v>
      </c>
      <c r="D177" s="4">
        <v>0</v>
      </c>
      <c r="E177" s="4">
        <v>10</v>
      </c>
      <c r="F177" s="4">
        <v>2160</v>
      </c>
      <c r="G177" s="3" t="s">
        <v>247</v>
      </c>
      <c r="H177" s="20">
        <v>0.184</v>
      </c>
      <c r="I177" s="24">
        <v>6.61</v>
      </c>
      <c r="J177" s="2">
        <f t="shared" si="5"/>
        <v>0</v>
      </c>
    </row>
    <row r="178" spans="1:10" x14ac:dyDescent="0.3">
      <c r="A178" s="3" t="s">
        <v>248</v>
      </c>
      <c r="B178" s="3" t="s">
        <v>14</v>
      </c>
      <c r="C178" s="3" t="s">
        <v>249</v>
      </c>
      <c r="D178" s="4">
        <v>10</v>
      </c>
      <c r="E178" s="4">
        <v>60</v>
      </c>
      <c r="F178" s="4">
        <v>1440</v>
      </c>
      <c r="G178" s="3" t="s">
        <v>250</v>
      </c>
      <c r="H178" s="20">
        <v>0.42499999999999999</v>
      </c>
      <c r="I178" s="24">
        <v>20.81</v>
      </c>
      <c r="J178" s="2">
        <f t="shared" si="5"/>
        <v>0</v>
      </c>
    </row>
    <row r="179" spans="1:10" x14ac:dyDescent="0.3">
      <c r="A179" s="3" t="s">
        <v>251</v>
      </c>
      <c r="B179" s="3" t="s">
        <v>14</v>
      </c>
      <c r="C179" s="3" t="s">
        <v>252</v>
      </c>
      <c r="D179" s="4">
        <v>0</v>
      </c>
      <c r="E179" s="4">
        <v>10</v>
      </c>
      <c r="F179" s="4">
        <v>1440</v>
      </c>
      <c r="G179" s="3" t="s">
        <v>253</v>
      </c>
      <c r="H179" s="20">
        <v>0.54800000000000004</v>
      </c>
      <c r="I179" s="24">
        <v>22.8</v>
      </c>
      <c r="J179" s="2">
        <f t="shared" si="5"/>
        <v>0</v>
      </c>
    </row>
    <row r="180" spans="1:10" x14ac:dyDescent="0.3">
      <c r="A180" s="3" t="s">
        <v>254</v>
      </c>
      <c r="B180" s="3" t="s">
        <v>14</v>
      </c>
      <c r="C180" s="3" t="s">
        <v>255</v>
      </c>
      <c r="D180" s="4">
        <v>0</v>
      </c>
      <c r="E180" s="4">
        <v>6</v>
      </c>
      <c r="F180" s="4">
        <v>672</v>
      </c>
      <c r="G180" s="3" t="s">
        <v>256</v>
      </c>
      <c r="H180" s="20">
        <v>0.877</v>
      </c>
      <c r="I180" s="24">
        <v>51.76</v>
      </c>
      <c r="J180" s="2">
        <f t="shared" si="5"/>
        <v>0</v>
      </c>
    </row>
    <row r="181" spans="1:10" x14ac:dyDescent="0.3">
      <c r="A181" s="3" t="s">
        <v>257</v>
      </c>
      <c r="B181" s="3" t="s">
        <v>14</v>
      </c>
      <c r="C181" s="3" t="s">
        <v>258</v>
      </c>
      <c r="D181" s="4">
        <v>1</v>
      </c>
      <c r="E181" s="4">
        <v>4</v>
      </c>
      <c r="F181" s="4">
        <v>224</v>
      </c>
      <c r="G181" s="3" t="s">
        <v>259</v>
      </c>
      <c r="H181" s="20">
        <v>2.9039999999999999</v>
      </c>
      <c r="I181" s="24">
        <v>124.34</v>
      </c>
      <c r="J181" s="2">
        <f t="shared" si="5"/>
        <v>0</v>
      </c>
    </row>
    <row r="182" spans="1:10" x14ac:dyDescent="0.3">
      <c r="A182" s="3" t="s">
        <v>347</v>
      </c>
      <c r="B182" s="3" t="s">
        <v>14</v>
      </c>
      <c r="C182" s="3" t="s">
        <v>348</v>
      </c>
      <c r="D182" s="4">
        <v>0</v>
      </c>
      <c r="E182" s="4">
        <v>50</v>
      </c>
      <c r="F182" s="4">
        <v>18000</v>
      </c>
      <c r="G182" s="3" t="s">
        <v>349</v>
      </c>
      <c r="H182" s="19">
        <v>2.7E-2</v>
      </c>
      <c r="I182" s="24">
        <v>4.07</v>
      </c>
      <c r="J182" s="2">
        <f t="shared" si="5"/>
        <v>0</v>
      </c>
    </row>
    <row r="183" spans="1:10" x14ac:dyDescent="0.3">
      <c r="A183" s="3" t="s">
        <v>224</v>
      </c>
      <c r="B183" s="3" t="s">
        <v>14</v>
      </c>
      <c r="C183" s="3" t="s">
        <v>225</v>
      </c>
      <c r="D183" s="4">
        <v>0</v>
      </c>
      <c r="E183" s="4">
        <v>50</v>
      </c>
      <c r="F183" s="4">
        <v>18000</v>
      </c>
      <c r="G183" s="3" t="s">
        <v>226</v>
      </c>
      <c r="H183" s="20">
        <v>3.6999999999999998E-2</v>
      </c>
      <c r="I183" s="24">
        <v>4.63</v>
      </c>
      <c r="J183" s="2">
        <f t="shared" si="5"/>
        <v>0</v>
      </c>
    </row>
    <row r="184" spans="1:10" x14ac:dyDescent="0.3">
      <c r="A184" s="3" t="s">
        <v>329</v>
      </c>
      <c r="B184" s="3" t="s">
        <v>14</v>
      </c>
      <c r="C184" s="3" t="s">
        <v>330</v>
      </c>
      <c r="D184" s="4">
        <v>0</v>
      </c>
      <c r="E184" s="4">
        <v>50</v>
      </c>
      <c r="F184" s="4">
        <v>10800</v>
      </c>
      <c r="G184" s="3" t="s">
        <v>331</v>
      </c>
      <c r="H184" s="19">
        <v>6.0999999999999999E-2</v>
      </c>
      <c r="I184" s="24">
        <v>7.05</v>
      </c>
      <c r="J184" s="2">
        <f t="shared" si="5"/>
        <v>0</v>
      </c>
    </row>
    <row r="185" spans="1:10" x14ac:dyDescent="0.3">
      <c r="A185" s="3" t="s">
        <v>332</v>
      </c>
      <c r="B185" s="3" t="s">
        <v>14</v>
      </c>
      <c r="C185" s="3" t="s">
        <v>333</v>
      </c>
      <c r="D185" s="4">
        <v>0</v>
      </c>
      <c r="E185" s="4">
        <v>25</v>
      </c>
      <c r="F185" s="4">
        <v>7200</v>
      </c>
      <c r="G185" s="3" t="s">
        <v>334</v>
      </c>
      <c r="H185" s="19">
        <v>9.7000000000000003E-2</v>
      </c>
      <c r="I185" s="24">
        <v>8.3699999999999992</v>
      </c>
      <c r="J185" s="2">
        <f t="shared" si="5"/>
        <v>0</v>
      </c>
    </row>
    <row r="186" spans="1:10" x14ac:dyDescent="0.3">
      <c r="A186" s="3" t="s">
        <v>335</v>
      </c>
      <c r="B186" s="3" t="s">
        <v>14</v>
      </c>
      <c r="C186" s="3" t="s">
        <v>336</v>
      </c>
      <c r="D186" s="4">
        <v>0</v>
      </c>
      <c r="E186" s="4">
        <v>25</v>
      </c>
      <c r="F186" s="4">
        <v>5400</v>
      </c>
      <c r="G186" s="3" t="s">
        <v>337</v>
      </c>
      <c r="H186" s="19">
        <v>0.124</v>
      </c>
      <c r="I186" s="24">
        <v>8.6999999999999993</v>
      </c>
      <c r="J186" s="2">
        <f t="shared" si="5"/>
        <v>0</v>
      </c>
    </row>
    <row r="187" spans="1:10" x14ac:dyDescent="0.3">
      <c r="A187" s="3" t="s">
        <v>338</v>
      </c>
      <c r="B187" s="3" t="s">
        <v>14</v>
      </c>
      <c r="C187" s="3" t="s">
        <v>339</v>
      </c>
      <c r="D187" s="4">
        <v>0</v>
      </c>
      <c r="E187" s="4">
        <v>10</v>
      </c>
      <c r="F187" s="4">
        <v>2880</v>
      </c>
      <c r="G187" s="3" t="s">
        <v>340</v>
      </c>
      <c r="H187" s="19">
        <v>0.193</v>
      </c>
      <c r="I187" s="24">
        <v>15.53</v>
      </c>
      <c r="J187" s="2">
        <f t="shared" si="5"/>
        <v>0</v>
      </c>
    </row>
    <row r="188" spans="1:10" x14ac:dyDescent="0.3">
      <c r="A188" s="3" t="s">
        <v>341</v>
      </c>
      <c r="B188" s="3" t="s">
        <v>14</v>
      </c>
      <c r="C188" s="3" t="s">
        <v>342</v>
      </c>
      <c r="D188" s="4">
        <v>50</v>
      </c>
      <c r="E188" s="4">
        <v>400</v>
      </c>
      <c r="F188" s="4">
        <v>18000</v>
      </c>
      <c r="G188" s="3" t="s">
        <v>343</v>
      </c>
      <c r="H188" s="19">
        <v>1.7999999999999999E-2</v>
      </c>
      <c r="I188" s="24">
        <v>4.63</v>
      </c>
      <c r="J188" s="2">
        <f t="shared" si="5"/>
        <v>0</v>
      </c>
    </row>
    <row r="189" spans="1:10" x14ac:dyDescent="0.3">
      <c r="A189" s="3" t="s">
        <v>92</v>
      </c>
      <c r="B189" s="3" t="s">
        <v>14</v>
      </c>
      <c r="C189" s="3" t="s">
        <v>93</v>
      </c>
      <c r="D189" s="4">
        <v>0</v>
      </c>
      <c r="E189" s="4">
        <v>50</v>
      </c>
      <c r="F189" s="4">
        <v>18000</v>
      </c>
      <c r="G189" s="3" t="s">
        <v>94</v>
      </c>
      <c r="H189" s="20">
        <v>2.5000000000000001E-2</v>
      </c>
      <c r="I189" s="24">
        <v>5.4</v>
      </c>
      <c r="J189" s="2">
        <f t="shared" si="5"/>
        <v>0</v>
      </c>
    </row>
    <row r="190" spans="1:10" x14ac:dyDescent="0.3">
      <c r="A190" s="3" t="s">
        <v>95</v>
      </c>
      <c r="B190" s="3" t="s">
        <v>14</v>
      </c>
      <c r="C190" s="3" t="s">
        <v>96</v>
      </c>
      <c r="D190" s="4">
        <v>50</v>
      </c>
      <c r="E190" s="4">
        <v>800</v>
      </c>
      <c r="F190" s="4">
        <v>14400</v>
      </c>
      <c r="G190" s="3" t="s">
        <v>97</v>
      </c>
      <c r="H190" s="20">
        <v>4.2999999999999997E-2</v>
      </c>
      <c r="I190" s="24">
        <v>6.61</v>
      </c>
      <c r="J190" s="2">
        <f t="shared" si="5"/>
        <v>0</v>
      </c>
    </row>
    <row r="191" spans="1:10" x14ac:dyDescent="0.3">
      <c r="A191" s="3" t="s">
        <v>449</v>
      </c>
      <c r="B191" s="3" t="s">
        <v>14</v>
      </c>
      <c r="C191" s="3" t="s">
        <v>450</v>
      </c>
      <c r="D191" s="4">
        <v>0</v>
      </c>
      <c r="E191" s="4">
        <v>10</v>
      </c>
      <c r="F191" s="4">
        <v>2880</v>
      </c>
      <c r="G191" s="3" t="s">
        <v>451</v>
      </c>
      <c r="H191" s="19">
        <v>0.13600000000000001</v>
      </c>
      <c r="I191" s="24">
        <v>13.77</v>
      </c>
      <c r="J191" s="2">
        <f t="shared" si="5"/>
        <v>0</v>
      </c>
    </row>
    <row r="192" spans="1:10" x14ac:dyDescent="0.3">
      <c r="A192" s="3" t="s">
        <v>416</v>
      </c>
      <c r="B192" s="3" t="s">
        <v>14</v>
      </c>
      <c r="C192" s="3" t="s">
        <v>417</v>
      </c>
      <c r="D192" s="4">
        <v>0</v>
      </c>
      <c r="E192" s="4">
        <v>50</v>
      </c>
      <c r="F192" s="4">
        <v>18000</v>
      </c>
      <c r="G192" s="3" t="s">
        <v>418</v>
      </c>
      <c r="H192" s="19">
        <v>1.7000000000000001E-2</v>
      </c>
      <c r="I192" s="24">
        <v>5.84</v>
      </c>
      <c r="J192" s="2">
        <f t="shared" si="5"/>
        <v>0</v>
      </c>
    </row>
    <row r="193" spans="1:10" x14ac:dyDescent="0.3">
      <c r="A193" s="3" t="s">
        <v>419</v>
      </c>
      <c r="B193" s="3" t="s">
        <v>14</v>
      </c>
      <c r="C193" s="3" t="s">
        <v>420</v>
      </c>
      <c r="D193" s="4">
        <v>0</v>
      </c>
      <c r="E193" s="4">
        <v>50</v>
      </c>
      <c r="F193" s="4">
        <v>18000</v>
      </c>
      <c r="G193" s="3" t="s">
        <v>421</v>
      </c>
      <c r="H193" s="19">
        <v>2.5000000000000001E-2</v>
      </c>
      <c r="I193" s="24">
        <v>6.17</v>
      </c>
      <c r="J193" s="2">
        <f t="shared" si="5"/>
        <v>0</v>
      </c>
    </row>
    <row r="194" spans="1:10" x14ac:dyDescent="0.3">
      <c r="A194" s="3" t="s">
        <v>116</v>
      </c>
      <c r="B194" s="3" t="s">
        <v>14</v>
      </c>
      <c r="C194" s="3" t="s">
        <v>117</v>
      </c>
      <c r="D194" s="4">
        <v>0</v>
      </c>
      <c r="E194" s="4">
        <v>50</v>
      </c>
      <c r="F194" s="4">
        <v>14400</v>
      </c>
      <c r="G194" s="3" t="s">
        <v>118</v>
      </c>
      <c r="H194" s="20">
        <v>0.04</v>
      </c>
      <c r="I194" s="24">
        <v>10.130000000000001</v>
      </c>
      <c r="J194" s="2">
        <f t="shared" si="5"/>
        <v>0</v>
      </c>
    </row>
    <row r="195" spans="1:10" x14ac:dyDescent="0.3">
      <c r="A195" s="3" t="s">
        <v>119</v>
      </c>
      <c r="B195" s="3" t="s">
        <v>14</v>
      </c>
      <c r="C195" s="3" t="s">
        <v>120</v>
      </c>
      <c r="D195" s="4">
        <v>0</v>
      </c>
      <c r="E195" s="4">
        <v>25</v>
      </c>
      <c r="F195" s="4">
        <v>9000</v>
      </c>
      <c r="G195" s="3" t="s">
        <v>121</v>
      </c>
      <c r="H195" s="20">
        <v>6.9000000000000006E-2</v>
      </c>
      <c r="I195" s="24">
        <v>10.68</v>
      </c>
      <c r="J195" s="2">
        <f t="shared" si="5"/>
        <v>0</v>
      </c>
    </row>
    <row r="196" spans="1:10" x14ac:dyDescent="0.3">
      <c r="A196" s="3" t="s">
        <v>572</v>
      </c>
      <c r="B196" s="3" t="s">
        <v>14</v>
      </c>
      <c r="C196" s="3" t="s">
        <v>573</v>
      </c>
      <c r="D196" s="4">
        <v>0</v>
      </c>
      <c r="E196" s="4">
        <v>25</v>
      </c>
      <c r="F196" s="4">
        <v>7200</v>
      </c>
      <c r="G196" s="3" t="s">
        <v>574</v>
      </c>
      <c r="H196" s="19">
        <v>8.7999999999999995E-2</v>
      </c>
      <c r="I196" s="24">
        <v>11.45</v>
      </c>
      <c r="J196" s="2">
        <f t="shared" si="5"/>
        <v>0</v>
      </c>
    </row>
    <row r="197" spans="1:10" x14ac:dyDescent="0.3">
      <c r="A197" s="3" t="s">
        <v>221</v>
      </c>
      <c r="B197" s="3" t="s">
        <v>14</v>
      </c>
      <c r="C197" s="3" t="s">
        <v>222</v>
      </c>
      <c r="D197" s="4">
        <v>0</v>
      </c>
      <c r="E197" s="4">
        <v>10</v>
      </c>
      <c r="F197" s="4">
        <v>2880</v>
      </c>
      <c r="G197" s="3" t="s">
        <v>223</v>
      </c>
      <c r="H197" s="20">
        <v>0.11799999999999999</v>
      </c>
      <c r="I197" s="24">
        <v>14.65</v>
      </c>
      <c r="J197" s="2">
        <f t="shared" si="5"/>
        <v>0</v>
      </c>
    </row>
    <row r="198" spans="1:10" x14ac:dyDescent="0.3">
      <c r="A198" s="3" t="s">
        <v>473</v>
      </c>
      <c r="B198" s="3" t="s">
        <v>14</v>
      </c>
      <c r="C198" s="3" t="s">
        <v>474</v>
      </c>
      <c r="D198" s="4">
        <v>0</v>
      </c>
      <c r="E198" s="4">
        <v>10</v>
      </c>
      <c r="F198" s="4">
        <v>7200</v>
      </c>
      <c r="G198" s="3" t="s">
        <v>475</v>
      </c>
      <c r="H198" s="19">
        <v>0.158</v>
      </c>
      <c r="I198" s="24">
        <v>23.66</v>
      </c>
      <c r="J198" s="2">
        <f t="shared" ref="J198:J204" si="6">ROUND(I198*$B$4,4)</f>
        <v>0</v>
      </c>
    </row>
    <row r="199" spans="1:10" x14ac:dyDescent="0.3">
      <c r="A199" s="3" t="s">
        <v>560</v>
      </c>
      <c r="B199" s="3" t="s">
        <v>14</v>
      </c>
      <c r="C199" s="3" t="s">
        <v>561</v>
      </c>
      <c r="D199" s="4">
        <v>0</v>
      </c>
      <c r="E199" s="4">
        <v>10</v>
      </c>
      <c r="F199" s="4">
        <v>1800</v>
      </c>
      <c r="G199" s="3" t="s">
        <v>562</v>
      </c>
      <c r="H199" s="19">
        <v>0.253</v>
      </c>
      <c r="I199" s="24">
        <v>29.25</v>
      </c>
      <c r="J199" s="2">
        <f t="shared" si="6"/>
        <v>0</v>
      </c>
    </row>
    <row r="200" spans="1:10" x14ac:dyDescent="0.3">
      <c r="A200" s="3" t="s">
        <v>287</v>
      </c>
      <c r="B200" s="3" t="s">
        <v>14</v>
      </c>
      <c r="C200" s="3" t="s">
        <v>288</v>
      </c>
      <c r="D200" s="4">
        <v>0</v>
      </c>
      <c r="E200" s="4">
        <v>50</v>
      </c>
      <c r="F200" s="4">
        <v>4050</v>
      </c>
      <c r="G200" s="3" t="s">
        <v>289</v>
      </c>
      <c r="H200" s="19">
        <v>0.1</v>
      </c>
      <c r="I200" s="24">
        <v>9.41</v>
      </c>
      <c r="J200" s="2">
        <f t="shared" si="6"/>
        <v>0</v>
      </c>
    </row>
    <row r="201" spans="1:10" x14ac:dyDescent="0.3">
      <c r="A201" s="3" t="s">
        <v>290</v>
      </c>
      <c r="B201" s="3" t="s">
        <v>14</v>
      </c>
      <c r="C201" s="3" t="s">
        <v>291</v>
      </c>
      <c r="D201" s="4">
        <v>0</v>
      </c>
      <c r="E201" s="4">
        <v>50</v>
      </c>
      <c r="F201" s="4">
        <v>3300</v>
      </c>
      <c r="G201" s="3" t="s">
        <v>292</v>
      </c>
      <c r="H201" s="19">
        <v>0.2</v>
      </c>
      <c r="I201" s="24">
        <v>10.42</v>
      </c>
      <c r="J201" s="2">
        <f t="shared" si="6"/>
        <v>0</v>
      </c>
    </row>
    <row r="202" spans="1:10" x14ac:dyDescent="0.3">
      <c r="A202" s="3" t="s">
        <v>320</v>
      </c>
      <c r="B202" s="3" t="s">
        <v>14</v>
      </c>
      <c r="C202" s="3" t="s">
        <v>321</v>
      </c>
      <c r="D202" s="4">
        <v>0</v>
      </c>
      <c r="E202" s="4">
        <v>10</v>
      </c>
      <c r="F202" s="4">
        <v>1350</v>
      </c>
      <c r="G202" s="3" t="s">
        <v>322</v>
      </c>
      <c r="H202" s="19">
        <v>0.4</v>
      </c>
      <c r="I202" s="24">
        <v>19.46</v>
      </c>
      <c r="J202" s="2">
        <f t="shared" si="6"/>
        <v>0</v>
      </c>
    </row>
    <row r="203" spans="1:10" x14ac:dyDescent="0.3">
      <c r="A203" s="3" t="s">
        <v>323</v>
      </c>
      <c r="B203" s="3" t="s">
        <v>14</v>
      </c>
      <c r="C203" s="3" t="s">
        <v>324</v>
      </c>
      <c r="D203" s="4">
        <v>0</v>
      </c>
      <c r="E203" s="4">
        <v>50</v>
      </c>
      <c r="F203" s="4">
        <v>2400</v>
      </c>
      <c r="G203" s="3" t="s">
        <v>325</v>
      </c>
      <c r="H203" s="19">
        <v>0.2</v>
      </c>
      <c r="I203" s="24">
        <v>9.68</v>
      </c>
      <c r="J203" s="2">
        <f t="shared" si="6"/>
        <v>0</v>
      </c>
    </row>
    <row r="204" spans="1:10" x14ac:dyDescent="0.3">
      <c r="A204" s="3" t="s">
        <v>161</v>
      </c>
      <c r="B204" s="3" t="s">
        <v>14</v>
      </c>
      <c r="C204" s="3" t="s">
        <v>162</v>
      </c>
      <c r="D204" s="4">
        <v>0</v>
      </c>
      <c r="E204" s="4">
        <v>10</v>
      </c>
      <c r="F204" s="4">
        <v>1080</v>
      </c>
      <c r="G204" s="3" t="s">
        <v>163</v>
      </c>
      <c r="H204" s="20">
        <v>0.4</v>
      </c>
      <c r="I204" s="24">
        <v>18.13</v>
      </c>
      <c r="J204" s="2">
        <f t="shared" si="6"/>
        <v>0</v>
      </c>
    </row>
  </sheetData>
  <autoFilter ref="A6:J204" xr:uid="{00000000-0009-0000-0000-000000000000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UW P4PF0326</vt:lpstr>
      <vt:lpstr>'UW P4PF0326'!Print_Titles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Myrick, Eli E</cp:lastModifiedBy>
  <cp:lastPrinted>2019-05-29T15:52:36Z</cp:lastPrinted>
  <dcterms:created xsi:type="dcterms:W3CDTF">2017-01-27T19:59:08Z</dcterms:created>
  <dcterms:modified xsi:type="dcterms:W3CDTF">2026-03-23T22:22:48Z</dcterms:modified>
</cp:coreProperties>
</file>