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Z:\SOUTHLAND\Price Sheets\"/>
    </mc:Choice>
  </mc:AlternateContent>
  <xr:revisionPtr revIDLastSave="0" documentId="13_ncr:1_{EFA47909-B751-4D57-A3DB-D7D662767C76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WCP0425" sheetId="1" r:id="rId1"/>
  </sheets>
  <definedNames>
    <definedName name="_xlnm._FilterDatabase" localSheetId="0" hidden="1">'WCP0425'!$A$6:$J$67</definedName>
    <definedName name="_xlnm.Print_Titles" localSheetId="0">'WCP0425'!$1:$6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J63" i="1"/>
  <c r="J64" i="1"/>
  <c r="J65" i="1"/>
  <c r="J66" i="1"/>
  <c r="J6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7" i="1"/>
</calcChain>
</file>

<file path=xl/sharedStrings.xml><?xml version="1.0" encoding="utf-8"?>
<sst xmlns="http://schemas.openxmlformats.org/spreadsheetml/2006/main" count="261" uniqueCount="201">
  <si>
    <t>invoice</t>
  </si>
  <si>
    <t>list price</t>
  </si>
  <si>
    <t>piece wgt.</t>
  </si>
  <si>
    <t>upc code</t>
  </si>
  <si>
    <t>mstr qty</t>
  </si>
  <si>
    <t>inner qty</t>
  </si>
  <si>
    <t>description</t>
  </si>
  <si>
    <t>prtgrp</t>
  </si>
  <si>
    <t>part#</t>
  </si>
  <si>
    <t>The issuance of this price list is not an offer to sell the goods listed herein at the prices stated.</t>
  </si>
  <si>
    <t>Multiplier:</t>
  </si>
  <si>
    <t>Mueller Streamline Co., Memphis, TN</t>
  </si>
  <si>
    <t>skid qty</t>
  </si>
  <si>
    <t>STEEL PRE-CUT PIPE</t>
  </si>
  <si>
    <t>583-180HC</t>
  </si>
  <si>
    <t>PIPE BLACK 1/2 X 18</t>
  </si>
  <si>
    <t>032888994539</t>
  </si>
  <si>
    <t>583-240HC</t>
  </si>
  <si>
    <t>PIPE BLACK 1/2 X 24</t>
  </si>
  <si>
    <t>032888994546</t>
  </si>
  <si>
    <t>583-300HC</t>
  </si>
  <si>
    <t>PIPE BLACK 1/2 X 30</t>
  </si>
  <si>
    <t>032888994553</t>
  </si>
  <si>
    <t>583-360HC</t>
  </si>
  <si>
    <t>PIPE BLACK 1/2 X 36</t>
  </si>
  <si>
    <t>032888994560</t>
  </si>
  <si>
    <t>583-480HC</t>
  </si>
  <si>
    <t>PIPE BLACK 1/2 X 48</t>
  </si>
  <si>
    <t>032888994577</t>
  </si>
  <si>
    <t>583-600HC</t>
  </si>
  <si>
    <t>PIPE BLACK 1/2 X 60</t>
  </si>
  <si>
    <t>032888994584</t>
  </si>
  <si>
    <t>583-720HC</t>
  </si>
  <si>
    <t>PIPE BLACK 1/2 X 72</t>
  </si>
  <si>
    <t>584-180HC</t>
  </si>
  <si>
    <t>PIPE BLACK 3/4 X 18</t>
  </si>
  <si>
    <t>032888994591</t>
  </si>
  <si>
    <t>584-240HC</t>
  </si>
  <si>
    <t>PIPE BLACK 3/4 X 24</t>
  </si>
  <si>
    <t>032888994607</t>
  </si>
  <si>
    <t>584-300HC</t>
  </si>
  <si>
    <t>PIPE BLACK 3/4 X 30</t>
  </si>
  <si>
    <t>032888994614</t>
  </si>
  <si>
    <t>584-360HC</t>
  </si>
  <si>
    <t>PIPE BLACK 3/4 X 36</t>
  </si>
  <si>
    <t>032888994621</t>
  </si>
  <si>
    <t>584-480HC</t>
  </si>
  <si>
    <t>PIPE BLACK 3/4 X 48</t>
  </si>
  <si>
    <t>032888994638</t>
  </si>
  <si>
    <t>584-600HC</t>
  </si>
  <si>
    <t>PIPE BLACK 3/4 X 60</t>
  </si>
  <si>
    <t>032888994645</t>
  </si>
  <si>
    <t>584-720HC</t>
  </si>
  <si>
    <t>PIPE BLACK 3/4 X 72</t>
  </si>
  <si>
    <t>032888304666</t>
  </si>
  <si>
    <t>585-180HC</t>
  </si>
  <si>
    <t>PIPE BLACK 1 X 18</t>
  </si>
  <si>
    <t>032888994652</t>
  </si>
  <si>
    <t>585-240HC</t>
  </si>
  <si>
    <t>PIPE BLACK 1 X 24</t>
  </si>
  <si>
    <t>032888994669</t>
  </si>
  <si>
    <t>585-300HC</t>
  </si>
  <si>
    <t>PIPE BLACK 1 X 30</t>
  </si>
  <si>
    <t>032888994676</t>
  </si>
  <si>
    <t>585-360HC</t>
  </si>
  <si>
    <t>PIPE BLACK 1 X 36</t>
  </si>
  <si>
    <t>032888994683</t>
  </si>
  <si>
    <t>585-480HC</t>
  </si>
  <si>
    <t>PIPE BLACK 1 X 48</t>
  </si>
  <si>
    <t>032888994690</t>
  </si>
  <si>
    <t>585-600HC</t>
  </si>
  <si>
    <t>PIPE BLACK 1 X 60</t>
  </si>
  <si>
    <t>032888994706</t>
  </si>
  <si>
    <t>585-720HC</t>
  </si>
  <si>
    <t>PIPE BLACK 1 X 72</t>
  </si>
  <si>
    <t>032888304673</t>
  </si>
  <si>
    <t>586-180HC</t>
  </si>
  <si>
    <t>PIPE BLACK 1-1/4 X 18</t>
  </si>
  <si>
    <t>032888994713</t>
  </si>
  <si>
    <t>586-240HC</t>
  </si>
  <si>
    <t>PIPE BLACK 1-1/4 X 24</t>
  </si>
  <si>
    <t>032888994720</t>
  </si>
  <si>
    <t>586-300HC</t>
  </si>
  <si>
    <t>PIPE BLACK 1-1/4 X 30</t>
  </si>
  <si>
    <t>032888994737</t>
  </si>
  <si>
    <t>586-360HC</t>
  </si>
  <si>
    <t>PIPE BLACK 1-1/4 X 36</t>
  </si>
  <si>
    <t>032888994744</t>
  </si>
  <si>
    <t>586-480HC</t>
  </si>
  <si>
    <t>PIPE BLACK 1-1/4 X 48</t>
  </si>
  <si>
    <t>032888994751</t>
  </si>
  <si>
    <t>586-600HC</t>
  </si>
  <si>
    <t>PIPE BLACK 1-1/4 X 60</t>
  </si>
  <si>
    <t>032888994768</t>
  </si>
  <si>
    <t>587-180HC</t>
  </si>
  <si>
    <t>PIPE BLACK 1-1/2 X 18</t>
  </si>
  <si>
    <t>032888994775</t>
  </si>
  <si>
    <t>587-240HC</t>
  </si>
  <si>
    <t>PIPE BLACK 1-1/2 X 24</t>
  </si>
  <si>
    <t>032888994782</t>
  </si>
  <si>
    <t>587-300HC</t>
  </si>
  <si>
    <t>PIPE BLACK 1-1/2 X 30</t>
  </si>
  <si>
    <t>032888994799</t>
  </si>
  <si>
    <t>587-360HC</t>
  </si>
  <si>
    <t>PIPE BLACK 1-1/2 X 36</t>
  </si>
  <si>
    <t>032888994805</t>
  </si>
  <si>
    <t>587-480HC</t>
  </si>
  <si>
    <t>PIPE BLACK 1-1/2 X 48</t>
  </si>
  <si>
    <t>032888994812</t>
  </si>
  <si>
    <t>587-600HC</t>
  </si>
  <si>
    <t>PIPE BLACK 1-1/2 X 60</t>
  </si>
  <si>
    <t>032888994829</t>
  </si>
  <si>
    <t>587-720HC</t>
  </si>
  <si>
    <t>PIPE BLACK 1-1/2 X 72</t>
  </si>
  <si>
    <t>032888009677</t>
  </si>
  <si>
    <t>588-180HC</t>
  </si>
  <si>
    <t>PIPE BLACK 2 X 18</t>
  </si>
  <si>
    <t>032888994836</t>
  </si>
  <si>
    <t>588-240HC</t>
  </si>
  <si>
    <t>PIPE BLACK 2 X 24</t>
  </si>
  <si>
    <t>032888994843</t>
  </si>
  <si>
    <t>588-300HC</t>
  </si>
  <si>
    <t>PIPE BLACK 2 X 30</t>
  </si>
  <si>
    <t>032888994850</t>
  </si>
  <si>
    <t>588-360HC</t>
  </si>
  <si>
    <t>PIPE BLACK 2 X 36</t>
  </si>
  <si>
    <t>032888994867</t>
  </si>
  <si>
    <t>588-480HC</t>
  </si>
  <si>
    <t>PIPE BLACK 2 X 48</t>
  </si>
  <si>
    <t>032888994874</t>
  </si>
  <si>
    <t>588-600HC</t>
  </si>
  <si>
    <t>PIPE BLACK 2 X  60</t>
  </si>
  <si>
    <t>032888994881</t>
  </si>
  <si>
    <t>563-240HC</t>
  </si>
  <si>
    <t>PIPE GALV 1/2 X 24</t>
  </si>
  <si>
    <t>032888994966</t>
  </si>
  <si>
    <t>563-360HC</t>
  </si>
  <si>
    <t>PIPE GALV 1/2 X 36</t>
  </si>
  <si>
    <t>032888994980</t>
  </si>
  <si>
    <t>563-480HC</t>
  </si>
  <si>
    <t>PIPE GALV 1/2 X 48</t>
  </si>
  <si>
    <t>032888994997</t>
  </si>
  <si>
    <t>564-240HC</t>
  </si>
  <si>
    <t>PIPE GALV 3/4 X 24</t>
  </si>
  <si>
    <t>032888995024</t>
  </si>
  <si>
    <t>564-300HC</t>
  </si>
  <si>
    <t>PIPE GALV 3/4 X 30</t>
  </si>
  <si>
    <t>032888995031</t>
  </si>
  <si>
    <t>564-360HC</t>
  </si>
  <si>
    <t>PIPE GALV 3/4 X 36</t>
  </si>
  <si>
    <t>032888995048</t>
  </si>
  <si>
    <t>564-480HC</t>
  </si>
  <si>
    <t>PIPE GALV 3/4 X 48</t>
  </si>
  <si>
    <t>032888995055</t>
  </si>
  <si>
    <t>564-600HC</t>
  </si>
  <si>
    <t>PIPE GALV 3/4 X 60</t>
  </si>
  <si>
    <t>032888995062</t>
  </si>
  <si>
    <t>564-720HC</t>
  </si>
  <si>
    <t>PIPE GALV 3/4 X 72</t>
  </si>
  <si>
    <t>032888304635</t>
  </si>
  <si>
    <t>565-480HC</t>
  </si>
  <si>
    <t>PIPE   GALV 1 X 48</t>
  </si>
  <si>
    <t>032888995116</t>
  </si>
  <si>
    <t>565-720HC</t>
  </si>
  <si>
    <t>PIPE GALV 1 X 72</t>
  </si>
  <si>
    <t>032888304642</t>
  </si>
  <si>
    <t>566-240HC</t>
  </si>
  <si>
    <t>PIPE GALV 1-1/4 X 24</t>
  </si>
  <si>
    <t>032888995147</t>
  </si>
  <si>
    <t>566-480HC</t>
  </si>
  <si>
    <t>PIPE GALV 1-1/4 X 48</t>
  </si>
  <si>
    <t>032888995178</t>
  </si>
  <si>
    <t>567-360HC</t>
  </si>
  <si>
    <t>PIPE GALV 1-1/2 X 36</t>
  </si>
  <si>
    <t>032888995222</t>
  </si>
  <si>
    <t>567-720HC</t>
  </si>
  <si>
    <t>PIPE GALV 1-1/2 X 72</t>
  </si>
  <si>
    <t>032888009684</t>
  </si>
  <si>
    <t>568-180HC</t>
  </si>
  <si>
    <t>PIPE GALV 2 X 18</t>
  </si>
  <si>
    <t>032888995253</t>
  </si>
  <si>
    <t>568-300HC</t>
  </si>
  <si>
    <t>PIPE GALV 2 X 30</t>
  </si>
  <si>
    <t>032888995277</t>
  </si>
  <si>
    <t>-</t>
  </si>
  <si>
    <t>589-180HC</t>
  </si>
  <si>
    <t>PIPE BLACK 2-1/2 X 18</t>
  </si>
  <si>
    <t>590-180HC</t>
  </si>
  <si>
    <t>PIPE BLACK 3 X 18</t>
  </si>
  <si>
    <t>590-240HC</t>
  </si>
  <si>
    <t>PIPE BLACK 3 X 24</t>
  </si>
  <si>
    <t>636660210178</t>
  </si>
  <si>
    <t>636660211175</t>
  </si>
  <si>
    <t>636660211182</t>
  </si>
  <si>
    <t>566-360hc</t>
  </si>
  <si>
    <t>PIPE GALV 1-1/4 X 36</t>
  </si>
  <si>
    <t>032888995164</t>
  </si>
  <si>
    <t>032888304659</t>
  </si>
  <si>
    <t>UW WCP0425</t>
  </si>
  <si>
    <t>Effective April 7, 2025</t>
  </si>
  <si>
    <t>(Supersedes UW WCP0622)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</si>
</sst>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_);_(* \(#,##0.000\);_(* &quot;-&quot;??_);_(@_)"/>
    <numFmt numFmtId="165" formatCode="0.0000"/>
    <numFmt numFmtId="166" formatCode="0.0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44" fontId="8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 applyFill="1"/>
    <xf numFmtId="44" fontId="2" fillId="0" borderId="1" xfId="2" applyNumberFormat="1" applyFont="1" applyFill="1" applyBorder="1"/>
    <xf numFmtId="164" fontId="2" fillId="0" borderId="1" xfId="3" applyNumberFormat="1" applyFont="1" applyFill="1" applyBorder="1"/>
    <xf numFmtId="0" fontId="2" fillId="0" borderId="1" xfId="1" applyFont="1" applyFill="1" applyBorder="1"/>
    <xf numFmtId="3" fontId="2" fillId="0" borderId="1" xfId="1" applyNumberFormat="1" applyFont="1" applyFill="1" applyBorder="1"/>
    <xf numFmtId="0" fontId="3" fillId="0" borderId="0" xfId="1" applyFont="1" applyFill="1" applyAlignment="1">
      <alignment horizontal="center"/>
    </xf>
    <xf numFmtId="0" fontId="3" fillId="0" borderId="1" xfId="1" applyFont="1" applyFill="1" applyBorder="1" applyAlignment="1">
      <alignment horizontal="center"/>
    </xf>
    <xf numFmtId="9" fontId="2" fillId="0" borderId="0" xfId="4" applyFont="1" applyFill="1"/>
    <xf numFmtId="2" fontId="5" fillId="0" borderId="0" xfId="5" applyNumberFormat="1" applyFont="1" applyFill="1" applyAlignment="1">
      <alignment horizontal="right"/>
    </xf>
    <xf numFmtId="0" fontId="6" fillId="0" borderId="0" xfId="6" applyFont="1"/>
    <xf numFmtId="43" fontId="6" fillId="0" borderId="0" xfId="7" applyFont="1"/>
    <xf numFmtId="3" fontId="6" fillId="0" borderId="0" xfId="6" applyNumberFormat="1" applyFont="1"/>
    <xf numFmtId="165" fontId="6" fillId="0" borderId="1" xfId="6" applyNumberFormat="1" applyFont="1" applyBorder="1" applyAlignment="1">
      <alignment horizontal="center"/>
    </xf>
    <xf numFmtId="166" fontId="6" fillId="0" borderId="0" xfId="6" applyNumberFormat="1" applyFont="1" applyFill="1" applyAlignment="1">
      <alignment horizontal="right"/>
    </xf>
    <xf numFmtId="43" fontId="6" fillId="0" borderId="0" xfId="7" applyFont="1" applyAlignment="1">
      <alignment horizontal="right"/>
    </xf>
    <xf numFmtId="3" fontId="6" fillId="0" borderId="0" xfId="7" applyNumberFormat="1" applyFont="1" applyAlignment="1">
      <alignment horizontal="right"/>
    </xf>
    <xf numFmtId="0" fontId="6" fillId="0" borderId="0" xfId="6" applyFont="1" applyAlignment="1">
      <alignment horizontal="center"/>
    </xf>
    <xf numFmtId="166" fontId="7" fillId="0" borderId="0" xfId="6" applyNumberFormat="1" applyFont="1" applyFill="1" applyAlignment="1">
      <alignment horizontal="right"/>
    </xf>
    <xf numFmtId="0" fontId="4" fillId="0" borderId="0" xfId="6"/>
    <xf numFmtId="44" fontId="2" fillId="0" borderId="1" xfId="9" applyFont="1" applyFill="1" applyBorder="1"/>
    <xf numFmtId="0" fontId="2" fillId="0" borderId="1" xfId="1" quotePrefix="1" applyFont="1" applyFill="1" applyBorder="1"/>
    <xf numFmtId="0" fontId="7" fillId="0" borderId="0" xfId="5" applyFont="1" applyFill="1" applyAlignment="1">
      <alignment horizontal="left"/>
    </xf>
    <xf numFmtId="0" fontId="4" fillId="0" borderId="0" xfId="5" applyFont="1" applyFill="1" applyAlignment="1">
      <alignment horizontal="left"/>
    </xf>
    <xf numFmtId="44" fontId="2" fillId="0" borderId="0" xfId="1" applyNumberFormat="1" applyFont="1" applyFill="1"/>
  </cellXfs>
  <cellStyles count="10">
    <cellStyle name="Comma 3" xfId="3" xr:uid="{00000000-0005-0000-0000-000000000000}"/>
    <cellStyle name="Comma 3 2" xfId="7" xr:uid="{00000000-0005-0000-0000-000001000000}"/>
    <cellStyle name="Currency" xfId="9" builtinId="4"/>
    <cellStyle name="Currency 2" xfId="2" xr:uid="{00000000-0005-0000-0000-000003000000}"/>
    <cellStyle name="Normal" xfId="0" builtinId="0"/>
    <cellStyle name="Normal 17 10" xfId="5" xr:uid="{00000000-0005-0000-0000-000005000000}"/>
    <cellStyle name="Normal 2 5" xfId="8" xr:uid="{00000000-0005-0000-0000-000006000000}"/>
    <cellStyle name="Normal 3" xfId="6" xr:uid="{00000000-0005-0000-0000-000007000000}"/>
    <cellStyle name="Normal 5" xfId="1" xr:uid="{00000000-0005-0000-0000-000008000000}"/>
    <cellStyle name="Percent 3" xfId="4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7"/>
  <sheetViews>
    <sheetView tabSelected="1" zoomScaleNormal="100" workbookViewId="0">
      <pane ySplit="6" topLeftCell="A7" activePane="bottomLeft" state="frozen"/>
      <selection pane="bottomLeft" activeCell="B4" sqref="B4"/>
    </sheetView>
  </sheetViews>
  <sheetFormatPr defaultColWidth="9.109375" defaultRowHeight="13.8" x14ac:dyDescent="0.3"/>
  <cols>
    <col min="1" max="1" width="10.88671875" style="1" bestFit="1" customWidth="1"/>
    <col min="2" max="2" width="10.88671875" style="1" customWidth="1"/>
    <col min="3" max="3" width="33.5546875" style="1" bestFit="1" customWidth="1"/>
    <col min="4" max="4" width="8.109375" style="1" customWidth="1"/>
    <col min="5" max="6" width="7.6640625" style="1" customWidth="1"/>
    <col min="7" max="7" width="13.109375" style="1" customWidth="1"/>
    <col min="8" max="8" width="9" style="1" customWidth="1"/>
    <col min="9" max="9" width="12.21875" style="1" customWidth="1"/>
    <col min="10" max="10" width="13.109375" style="1" customWidth="1"/>
    <col min="11" max="16384" width="9.109375" style="1"/>
  </cols>
  <sheetData>
    <row r="1" spans="1:15" ht="15.6" x14ac:dyDescent="0.3">
      <c r="A1" s="22" t="s">
        <v>13</v>
      </c>
      <c r="B1" s="22"/>
      <c r="C1" s="22"/>
      <c r="D1" s="19"/>
      <c r="E1" s="19"/>
      <c r="F1" s="19"/>
      <c r="G1" s="19"/>
      <c r="H1" s="19"/>
      <c r="I1" s="18" t="s">
        <v>198</v>
      </c>
    </row>
    <row r="2" spans="1:15" x14ac:dyDescent="0.3">
      <c r="A2" s="23" t="s">
        <v>11</v>
      </c>
      <c r="B2" s="23"/>
      <c r="C2" s="23"/>
      <c r="D2" s="16"/>
      <c r="E2" s="16"/>
      <c r="F2" s="16"/>
      <c r="G2" s="15"/>
      <c r="H2" s="15"/>
      <c r="I2" s="14" t="s">
        <v>199</v>
      </c>
    </row>
    <row r="3" spans="1:15" ht="14.4" x14ac:dyDescent="0.3">
      <c r="A3" s="10"/>
      <c r="B3" s="17"/>
      <c r="C3" s="15"/>
      <c r="D3" s="16"/>
      <c r="E3" s="16"/>
      <c r="F3" s="16"/>
      <c r="G3" s="15"/>
      <c r="H3" s="15"/>
      <c r="I3" s="14" t="s">
        <v>200</v>
      </c>
      <c r="O3"/>
    </row>
    <row r="4" spans="1:15" ht="14.4" x14ac:dyDescent="0.3">
      <c r="A4" s="10" t="s">
        <v>10</v>
      </c>
      <c r="B4" s="13">
        <v>0</v>
      </c>
      <c r="C4" s="10"/>
      <c r="D4" s="12"/>
      <c r="E4" s="12"/>
      <c r="F4" s="12"/>
      <c r="G4" s="11"/>
      <c r="H4" s="10"/>
      <c r="I4" s="9" t="s">
        <v>9</v>
      </c>
      <c r="O4"/>
    </row>
    <row r="5" spans="1:15" ht="14.4" x14ac:dyDescent="0.3">
      <c r="I5" s="8"/>
      <c r="O5"/>
    </row>
    <row r="6" spans="1:15" s="6" customFormat="1" ht="14.4" x14ac:dyDescent="0.3">
      <c r="A6" s="7" t="s">
        <v>8</v>
      </c>
      <c r="B6" s="7" t="s">
        <v>7</v>
      </c>
      <c r="C6" s="7" t="s">
        <v>6</v>
      </c>
      <c r="D6" s="7" t="s">
        <v>5</v>
      </c>
      <c r="E6" s="7" t="s">
        <v>4</v>
      </c>
      <c r="F6" s="7" t="s">
        <v>12</v>
      </c>
      <c r="G6" s="7" t="s">
        <v>3</v>
      </c>
      <c r="H6" s="7" t="s">
        <v>2</v>
      </c>
      <c r="I6" s="7" t="s">
        <v>1</v>
      </c>
      <c r="J6" s="7" t="s">
        <v>0</v>
      </c>
      <c r="O6"/>
    </row>
    <row r="7" spans="1:15" ht="14.4" x14ac:dyDescent="0.3">
      <c r="A7" s="4" t="s">
        <v>14</v>
      </c>
      <c r="B7" s="4">
        <v>7531</v>
      </c>
      <c r="C7" s="4" t="s">
        <v>15</v>
      </c>
      <c r="D7" s="4" t="s">
        <v>184</v>
      </c>
      <c r="E7" s="4">
        <v>5</v>
      </c>
      <c r="F7" s="4">
        <v>1920</v>
      </c>
      <c r="G7" s="4" t="s">
        <v>16</v>
      </c>
      <c r="H7" s="4">
        <v>1.28</v>
      </c>
      <c r="I7" s="20">
        <v>48.4</v>
      </c>
      <c r="J7" s="2">
        <f>ROUND(I7*$B$4,4)</f>
        <v>0</v>
      </c>
      <c r="M7" s="24"/>
      <c r="O7"/>
    </row>
    <row r="8" spans="1:15" ht="14.4" x14ac:dyDescent="0.3">
      <c r="A8" s="4" t="s">
        <v>17</v>
      </c>
      <c r="B8" s="4">
        <v>7531</v>
      </c>
      <c r="C8" s="4" t="s">
        <v>18</v>
      </c>
      <c r="D8" s="4" t="s">
        <v>184</v>
      </c>
      <c r="E8" s="4">
        <v>5</v>
      </c>
      <c r="F8" s="4">
        <v>1440</v>
      </c>
      <c r="G8" s="4" t="s">
        <v>19</v>
      </c>
      <c r="H8" s="4">
        <v>1.7</v>
      </c>
      <c r="I8" s="20">
        <v>63.13</v>
      </c>
      <c r="J8" s="2">
        <f t="shared" ref="J8:J67" si="0">ROUND(I8*$B$4,4)</f>
        <v>0</v>
      </c>
      <c r="M8" s="24"/>
      <c r="O8"/>
    </row>
    <row r="9" spans="1:15" ht="14.4" x14ac:dyDescent="0.3">
      <c r="A9" s="4" t="s">
        <v>20</v>
      </c>
      <c r="B9" s="4">
        <v>7531</v>
      </c>
      <c r="C9" s="4" t="s">
        <v>21</v>
      </c>
      <c r="D9" s="4" t="s">
        <v>184</v>
      </c>
      <c r="E9" s="4">
        <v>5</v>
      </c>
      <c r="F9" s="4">
        <v>1120</v>
      </c>
      <c r="G9" s="4" t="s">
        <v>22</v>
      </c>
      <c r="H9" s="4">
        <v>2.13</v>
      </c>
      <c r="I9" s="20">
        <v>74.010000000000005</v>
      </c>
      <c r="J9" s="2">
        <f t="shared" si="0"/>
        <v>0</v>
      </c>
      <c r="M9" s="24"/>
      <c r="O9"/>
    </row>
    <row r="10" spans="1:15" ht="14.4" x14ac:dyDescent="0.3">
      <c r="A10" s="4" t="s">
        <v>23</v>
      </c>
      <c r="B10" s="4">
        <v>7531</v>
      </c>
      <c r="C10" s="4" t="s">
        <v>24</v>
      </c>
      <c r="D10" s="4" t="s">
        <v>184</v>
      </c>
      <c r="E10" s="4">
        <v>5</v>
      </c>
      <c r="F10" s="4">
        <v>880</v>
      </c>
      <c r="G10" s="4" t="s">
        <v>25</v>
      </c>
      <c r="H10" s="4">
        <v>2.5499999999999998</v>
      </c>
      <c r="I10" s="20">
        <v>87.35</v>
      </c>
      <c r="J10" s="2">
        <f t="shared" si="0"/>
        <v>0</v>
      </c>
      <c r="M10" s="24"/>
      <c r="O10"/>
    </row>
    <row r="11" spans="1:15" ht="14.4" x14ac:dyDescent="0.3">
      <c r="A11" s="4" t="s">
        <v>26</v>
      </c>
      <c r="B11" s="4">
        <v>7531</v>
      </c>
      <c r="C11" s="4" t="s">
        <v>27</v>
      </c>
      <c r="D11" s="4" t="s">
        <v>184</v>
      </c>
      <c r="E11" s="4">
        <v>5</v>
      </c>
      <c r="F11" s="4">
        <v>640</v>
      </c>
      <c r="G11" s="4" t="s">
        <v>28</v>
      </c>
      <c r="H11" s="4">
        <v>3.4</v>
      </c>
      <c r="I11" s="20">
        <v>110.35</v>
      </c>
      <c r="J11" s="2">
        <f t="shared" si="0"/>
        <v>0</v>
      </c>
      <c r="M11" s="24"/>
      <c r="O11"/>
    </row>
    <row r="12" spans="1:15" ht="14.4" x14ac:dyDescent="0.3">
      <c r="A12" s="4" t="s">
        <v>29</v>
      </c>
      <c r="B12" s="4">
        <v>7531</v>
      </c>
      <c r="C12" s="4" t="s">
        <v>30</v>
      </c>
      <c r="D12" s="4" t="s">
        <v>184</v>
      </c>
      <c r="E12" s="4">
        <v>5</v>
      </c>
      <c r="F12" s="4">
        <v>560</v>
      </c>
      <c r="G12" s="4" t="s">
        <v>31</v>
      </c>
      <c r="H12" s="4">
        <v>4.25</v>
      </c>
      <c r="I12" s="20">
        <v>132.34</v>
      </c>
      <c r="J12" s="2">
        <f t="shared" si="0"/>
        <v>0</v>
      </c>
      <c r="M12" s="24"/>
      <c r="O12"/>
    </row>
    <row r="13" spans="1:15" ht="14.4" x14ac:dyDescent="0.3">
      <c r="A13" s="4" t="s">
        <v>32</v>
      </c>
      <c r="B13" s="4">
        <v>7531</v>
      </c>
      <c r="C13" s="4" t="s">
        <v>33</v>
      </c>
      <c r="D13" s="4" t="s">
        <v>184</v>
      </c>
      <c r="E13" s="4">
        <v>5</v>
      </c>
      <c r="F13" s="4">
        <v>440</v>
      </c>
      <c r="G13" s="21" t="s">
        <v>197</v>
      </c>
      <c r="H13" s="4">
        <v>5.0999999999999996</v>
      </c>
      <c r="I13" s="20">
        <v>162.66999999999999</v>
      </c>
      <c r="J13" s="2">
        <f t="shared" si="0"/>
        <v>0</v>
      </c>
      <c r="M13" s="24"/>
      <c r="O13"/>
    </row>
    <row r="14" spans="1:15" ht="14.4" x14ac:dyDescent="0.3">
      <c r="A14" s="4" t="s">
        <v>34</v>
      </c>
      <c r="B14" s="4">
        <v>7531</v>
      </c>
      <c r="C14" s="4" t="s">
        <v>35</v>
      </c>
      <c r="D14" s="4" t="s">
        <v>184</v>
      </c>
      <c r="E14" s="4">
        <v>5</v>
      </c>
      <c r="F14" s="4">
        <v>1430</v>
      </c>
      <c r="G14" s="4" t="s">
        <v>36</v>
      </c>
      <c r="H14" s="4">
        <v>1.7</v>
      </c>
      <c r="I14" s="20">
        <v>59.71</v>
      </c>
      <c r="J14" s="2">
        <f t="shared" si="0"/>
        <v>0</v>
      </c>
      <c r="M14" s="24"/>
      <c r="O14"/>
    </row>
    <row r="15" spans="1:15" ht="14.4" x14ac:dyDescent="0.3">
      <c r="A15" s="4" t="s">
        <v>37</v>
      </c>
      <c r="B15" s="4">
        <v>7531</v>
      </c>
      <c r="C15" s="4" t="s">
        <v>38</v>
      </c>
      <c r="D15" s="4" t="s">
        <v>184</v>
      </c>
      <c r="E15" s="4">
        <v>5</v>
      </c>
      <c r="F15" s="4">
        <v>1040</v>
      </c>
      <c r="G15" s="4" t="s">
        <v>39</v>
      </c>
      <c r="H15" s="4">
        <v>2.2599999999999998</v>
      </c>
      <c r="I15" s="20">
        <v>76.459999999999994</v>
      </c>
      <c r="J15" s="2">
        <f t="shared" si="0"/>
        <v>0</v>
      </c>
      <c r="M15" s="24"/>
      <c r="O15"/>
    </row>
    <row r="16" spans="1:15" ht="14.4" x14ac:dyDescent="0.3">
      <c r="A16" s="4" t="s">
        <v>40</v>
      </c>
      <c r="B16" s="4">
        <v>7531</v>
      </c>
      <c r="C16" s="4" t="s">
        <v>41</v>
      </c>
      <c r="D16" s="4" t="s">
        <v>184</v>
      </c>
      <c r="E16" s="4">
        <v>5</v>
      </c>
      <c r="F16" s="4">
        <v>780</v>
      </c>
      <c r="G16" s="4" t="s">
        <v>42</v>
      </c>
      <c r="H16" s="4">
        <v>2.83</v>
      </c>
      <c r="I16" s="20">
        <v>89.41</v>
      </c>
      <c r="J16" s="2">
        <f t="shared" si="0"/>
        <v>0</v>
      </c>
      <c r="M16" s="24"/>
      <c r="O16"/>
    </row>
    <row r="17" spans="1:15" ht="14.4" x14ac:dyDescent="0.3">
      <c r="A17" s="4" t="s">
        <v>43</v>
      </c>
      <c r="B17" s="4">
        <v>7531</v>
      </c>
      <c r="C17" s="4" t="s">
        <v>44</v>
      </c>
      <c r="D17" s="4" t="s">
        <v>184</v>
      </c>
      <c r="E17" s="4">
        <v>5</v>
      </c>
      <c r="F17" s="4">
        <v>715</v>
      </c>
      <c r="G17" s="4" t="s">
        <v>45</v>
      </c>
      <c r="H17" s="4">
        <v>3.39</v>
      </c>
      <c r="I17" s="20">
        <v>105.87</v>
      </c>
      <c r="J17" s="2">
        <f t="shared" si="0"/>
        <v>0</v>
      </c>
      <c r="M17" s="24"/>
      <c r="O17"/>
    </row>
    <row r="18" spans="1:15" ht="14.4" x14ac:dyDescent="0.3">
      <c r="A18" s="4" t="s">
        <v>46</v>
      </c>
      <c r="B18" s="4">
        <v>7531</v>
      </c>
      <c r="C18" s="4" t="s">
        <v>47</v>
      </c>
      <c r="D18" s="4" t="s">
        <v>184</v>
      </c>
      <c r="E18" s="4">
        <v>5</v>
      </c>
      <c r="F18" s="4">
        <v>520</v>
      </c>
      <c r="G18" s="4" t="s">
        <v>48</v>
      </c>
      <c r="H18" s="4">
        <v>4.5199999999999996</v>
      </c>
      <c r="I18" s="20">
        <v>140.99</v>
      </c>
      <c r="J18" s="2">
        <f t="shared" si="0"/>
        <v>0</v>
      </c>
      <c r="M18" s="24"/>
      <c r="O18"/>
    </row>
    <row r="19" spans="1:15" ht="14.4" x14ac:dyDescent="0.3">
      <c r="A19" s="4" t="s">
        <v>49</v>
      </c>
      <c r="B19" s="4">
        <v>7531</v>
      </c>
      <c r="C19" s="4" t="s">
        <v>50</v>
      </c>
      <c r="D19" s="4" t="s">
        <v>184</v>
      </c>
      <c r="E19" s="4">
        <v>5</v>
      </c>
      <c r="F19" s="4">
        <v>455</v>
      </c>
      <c r="G19" s="4" t="s">
        <v>51</v>
      </c>
      <c r="H19" s="4">
        <v>5.65</v>
      </c>
      <c r="I19" s="20">
        <v>172.61</v>
      </c>
      <c r="J19" s="2">
        <f t="shared" si="0"/>
        <v>0</v>
      </c>
      <c r="M19" s="24"/>
      <c r="O19"/>
    </row>
    <row r="20" spans="1:15" ht="14.4" x14ac:dyDescent="0.3">
      <c r="A20" s="4" t="s">
        <v>52</v>
      </c>
      <c r="B20" s="4">
        <v>7531</v>
      </c>
      <c r="C20" s="4" t="s">
        <v>53</v>
      </c>
      <c r="D20" s="4" t="s">
        <v>184</v>
      </c>
      <c r="E20" s="4">
        <v>5</v>
      </c>
      <c r="F20" s="4">
        <v>325</v>
      </c>
      <c r="G20" s="4" t="s">
        <v>54</v>
      </c>
      <c r="H20" s="4">
        <v>6.78</v>
      </c>
      <c r="I20" s="20">
        <v>198.54</v>
      </c>
      <c r="J20" s="2">
        <f t="shared" si="0"/>
        <v>0</v>
      </c>
      <c r="M20" s="24"/>
      <c r="O20"/>
    </row>
    <row r="21" spans="1:15" ht="14.4" x14ac:dyDescent="0.3">
      <c r="A21" s="4" t="s">
        <v>55</v>
      </c>
      <c r="B21" s="4">
        <v>7531</v>
      </c>
      <c r="C21" s="4" t="s">
        <v>56</v>
      </c>
      <c r="D21" s="4" t="s">
        <v>184</v>
      </c>
      <c r="E21" s="4">
        <v>3</v>
      </c>
      <c r="F21" s="4">
        <v>918</v>
      </c>
      <c r="G21" s="4" t="s">
        <v>57</v>
      </c>
      <c r="H21" s="4">
        <v>2.52</v>
      </c>
      <c r="I21" s="20">
        <v>76.739999999999995</v>
      </c>
      <c r="J21" s="2">
        <f t="shared" si="0"/>
        <v>0</v>
      </c>
      <c r="M21" s="24"/>
      <c r="O21"/>
    </row>
    <row r="22" spans="1:15" ht="14.4" x14ac:dyDescent="0.3">
      <c r="A22" s="4" t="s">
        <v>58</v>
      </c>
      <c r="B22" s="4">
        <v>7531</v>
      </c>
      <c r="C22" s="4" t="s">
        <v>59</v>
      </c>
      <c r="D22" s="4" t="s">
        <v>184</v>
      </c>
      <c r="E22" s="4">
        <v>3</v>
      </c>
      <c r="F22" s="4">
        <v>714</v>
      </c>
      <c r="G22" s="4" t="s">
        <v>60</v>
      </c>
      <c r="H22" s="4">
        <v>3.36</v>
      </c>
      <c r="I22" s="20">
        <v>100.49</v>
      </c>
      <c r="J22" s="2">
        <f t="shared" si="0"/>
        <v>0</v>
      </c>
      <c r="M22" s="24"/>
      <c r="O22"/>
    </row>
    <row r="23" spans="1:15" ht="14.4" x14ac:dyDescent="0.3">
      <c r="A23" s="4" t="s">
        <v>61</v>
      </c>
      <c r="B23" s="4">
        <v>7531</v>
      </c>
      <c r="C23" s="4" t="s">
        <v>62</v>
      </c>
      <c r="D23" s="4" t="s">
        <v>184</v>
      </c>
      <c r="E23" s="4">
        <v>3</v>
      </c>
      <c r="F23" s="4">
        <v>510</v>
      </c>
      <c r="G23" s="4" t="s">
        <v>63</v>
      </c>
      <c r="H23" s="4">
        <v>4.2</v>
      </c>
      <c r="I23" s="20">
        <v>115.75</v>
      </c>
      <c r="J23" s="2">
        <f t="shared" si="0"/>
        <v>0</v>
      </c>
      <c r="M23" s="24"/>
      <c r="O23"/>
    </row>
    <row r="24" spans="1:15" ht="14.4" x14ac:dyDescent="0.3">
      <c r="A24" s="4" t="s">
        <v>64</v>
      </c>
      <c r="B24" s="4">
        <v>7531</v>
      </c>
      <c r="C24" s="4" t="s">
        <v>65</v>
      </c>
      <c r="D24" s="4" t="s">
        <v>184</v>
      </c>
      <c r="E24" s="4">
        <v>3</v>
      </c>
      <c r="F24" s="4">
        <v>510</v>
      </c>
      <c r="G24" s="4" t="s">
        <v>66</v>
      </c>
      <c r="H24" s="4">
        <v>5.04</v>
      </c>
      <c r="I24" s="20">
        <v>139.71</v>
      </c>
      <c r="J24" s="2">
        <f t="shared" si="0"/>
        <v>0</v>
      </c>
      <c r="M24" s="24"/>
      <c r="O24"/>
    </row>
    <row r="25" spans="1:15" ht="14.4" x14ac:dyDescent="0.3">
      <c r="A25" s="4" t="s">
        <v>67</v>
      </c>
      <c r="B25" s="4">
        <v>7531</v>
      </c>
      <c r="C25" s="4" t="s">
        <v>68</v>
      </c>
      <c r="D25" s="4" t="s">
        <v>184</v>
      </c>
      <c r="E25" s="4">
        <v>3</v>
      </c>
      <c r="F25" s="4">
        <v>357</v>
      </c>
      <c r="G25" s="4" t="s">
        <v>69</v>
      </c>
      <c r="H25" s="4">
        <v>6.72</v>
      </c>
      <c r="I25" s="20">
        <v>182.52</v>
      </c>
      <c r="J25" s="2">
        <f t="shared" si="0"/>
        <v>0</v>
      </c>
      <c r="M25" s="24"/>
      <c r="O25"/>
    </row>
    <row r="26" spans="1:15" ht="14.4" x14ac:dyDescent="0.3">
      <c r="A26" s="4" t="s">
        <v>70</v>
      </c>
      <c r="B26" s="4">
        <v>7531</v>
      </c>
      <c r="C26" s="4" t="s">
        <v>71</v>
      </c>
      <c r="D26" s="4" t="s">
        <v>184</v>
      </c>
      <c r="E26" s="4">
        <v>3</v>
      </c>
      <c r="F26" s="4">
        <v>282</v>
      </c>
      <c r="G26" s="4" t="s">
        <v>72</v>
      </c>
      <c r="H26" s="4">
        <v>8.4</v>
      </c>
      <c r="I26" s="20">
        <v>229.77</v>
      </c>
      <c r="J26" s="2">
        <f t="shared" si="0"/>
        <v>0</v>
      </c>
      <c r="M26" s="24"/>
      <c r="O26"/>
    </row>
    <row r="27" spans="1:15" ht="14.4" x14ac:dyDescent="0.3">
      <c r="A27" s="4" t="s">
        <v>73</v>
      </c>
      <c r="B27" s="4">
        <v>7531</v>
      </c>
      <c r="C27" s="4" t="s">
        <v>74</v>
      </c>
      <c r="D27" s="4" t="s">
        <v>184</v>
      </c>
      <c r="E27" s="4">
        <v>3</v>
      </c>
      <c r="F27" s="4">
        <v>255</v>
      </c>
      <c r="G27" s="4" t="s">
        <v>75</v>
      </c>
      <c r="H27" s="4">
        <v>10.08</v>
      </c>
      <c r="I27" s="20">
        <v>271.36</v>
      </c>
      <c r="J27" s="2">
        <f t="shared" si="0"/>
        <v>0</v>
      </c>
      <c r="M27" s="24"/>
      <c r="O27"/>
    </row>
    <row r="28" spans="1:15" ht="14.4" x14ac:dyDescent="0.3">
      <c r="A28" s="4" t="s">
        <v>76</v>
      </c>
      <c r="B28" s="4">
        <v>7531</v>
      </c>
      <c r="C28" s="4" t="s">
        <v>77</v>
      </c>
      <c r="D28" s="4" t="s">
        <v>184</v>
      </c>
      <c r="E28" s="4">
        <v>3</v>
      </c>
      <c r="F28" s="4">
        <v>540</v>
      </c>
      <c r="G28" s="4" t="s">
        <v>78</v>
      </c>
      <c r="H28" s="4">
        <v>3.41</v>
      </c>
      <c r="I28" s="20">
        <v>97.72</v>
      </c>
      <c r="J28" s="2">
        <f t="shared" si="0"/>
        <v>0</v>
      </c>
      <c r="M28" s="24"/>
      <c r="O28"/>
    </row>
    <row r="29" spans="1:15" ht="14.4" x14ac:dyDescent="0.3">
      <c r="A29" s="4" t="s">
        <v>79</v>
      </c>
      <c r="B29" s="4">
        <v>7531</v>
      </c>
      <c r="C29" s="4" t="s">
        <v>80</v>
      </c>
      <c r="D29" s="4" t="s">
        <v>184</v>
      </c>
      <c r="E29" s="4">
        <v>3</v>
      </c>
      <c r="F29" s="4">
        <v>540</v>
      </c>
      <c r="G29" s="4" t="s">
        <v>81</v>
      </c>
      <c r="H29" s="4">
        <v>4.54</v>
      </c>
      <c r="I29" s="20">
        <v>131.72</v>
      </c>
      <c r="J29" s="2">
        <f t="shared" si="0"/>
        <v>0</v>
      </c>
      <c r="M29" s="24"/>
      <c r="O29"/>
    </row>
    <row r="30" spans="1:15" ht="13.5" customHeight="1" x14ac:dyDescent="0.3">
      <c r="A30" s="4" t="s">
        <v>82</v>
      </c>
      <c r="B30" s="4">
        <v>7531</v>
      </c>
      <c r="C30" s="4" t="s">
        <v>83</v>
      </c>
      <c r="D30" s="4" t="s">
        <v>184</v>
      </c>
      <c r="E30" s="4">
        <v>3</v>
      </c>
      <c r="F30" s="4">
        <v>540</v>
      </c>
      <c r="G30" s="4" t="s">
        <v>84</v>
      </c>
      <c r="H30" s="4">
        <v>5.68</v>
      </c>
      <c r="I30" s="20">
        <v>155.54</v>
      </c>
      <c r="J30" s="2">
        <f t="shared" si="0"/>
        <v>0</v>
      </c>
      <c r="M30" s="24"/>
      <c r="O30"/>
    </row>
    <row r="31" spans="1:15" ht="14.4" x14ac:dyDescent="0.3">
      <c r="A31" s="4" t="s">
        <v>85</v>
      </c>
      <c r="B31" s="4">
        <v>7531</v>
      </c>
      <c r="C31" s="4" t="s">
        <v>86</v>
      </c>
      <c r="D31" s="4" t="s">
        <v>184</v>
      </c>
      <c r="E31" s="4">
        <v>3</v>
      </c>
      <c r="F31" s="4">
        <v>270</v>
      </c>
      <c r="G31" s="4" t="s">
        <v>87</v>
      </c>
      <c r="H31" s="4">
        <v>6.81</v>
      </c>
      <c r="I31" s="20">
        <v>183.35</v>
      </c>
      <c r="J31" s="2">
        <f t="shared" si="0"/>
        <v>0</v>
      </c>
      <c r="M31" s="24"/>
      <c r="O31"/>
    </row>
    <row r="32" spans="1:15" ht="14.4" x14ac:dyDescent="0.3">
      <c r="A32" s="4" t="s">
        <v>88</v>
      </c>
      <c r="B32" s="4">
        <v>7531</v>
      </c>
      <c r="C32" s="4" t="s">
        <v>89</v>
      </c>
      <c r="D32" s="4" t="s">
        <v>184</v>
      </c>
      <c r="E32" s="4">
        <v>3</v>
      </c>
      <c r="F32" s="4">
        <v>270</v>
      </c>
      <c r="G32" s="4" t="s">
        <v>90</v>
      </c>
      <c r="H32" s="4">
        <v>9.08</v>
      </c>
      <c r="I32" s="20">
        <v>242.81</v>
      </c>
      <c r="J32" s="2">
        <f t="shared" si="0"/>
        <v>0</v>
      </c>
      <c r="M32" s="24"/>
      <c r="O32"/>
    </row>
    <row r="33" spans="1:15" ht="14.4" x14ac:dyDescent="0.3">
      <c r="A33" s="4" t="s">
        <v>91</v>
      </c>
      <c r="B33" s="4">
        <v>7531</v>
      </c>
      <c r="C33" s="4" t="s">
        <v>92</v>
      </c>
      <c r="D33" s="4" t="s">
        <v>184</v>
      </c>
      <c r="E33" s="4">
        <v>3</v>
      </c>
      <c r="F33" s="4">
        <v>192</v>
      </c>
      <c r="G33" s="4" t="s">
        <v>93</v>
      </c>
      <c r="H33" s="4">
        <v>11.35</v>
      </c>
      <c r="I33" s="20">
        <v>302.04000000000002</v>
      </c>
      <c r="J33" s="2">
        <f t="shared" si="0"/>
        <v>0</v>
      </c>
      <c r="M33" s="24"/>
      <c r="O33"/>
    </row>
    <row r="34" spans="1:15" ht="14.4" x14ac:dyDescent="0.3">
      <c r="A34" s="4" t="s">
        <v>94</v>
      </c>
      <c r="B34" s="4">
        <v>7531</v>
      </c>
      <c r="C34" s="4" t="s">
        <v>95</v>
      </c>
      <c r="D34" s="4" t="s">
        <v>184</v>
      </c>
      <c r="E34" s="4">
        <v>3</v>
      </c>
      <c r="F34" s="4">
        <v>468</v>
      </c>
      <c r="G34" s="4" t="s">
        <v>96</v>
      </c>
      <c r="H34" s="4">
        <v>4.08</v>
      </c>
      <c r="I34" s="20">
        <v>111.64</v>
      </c>
      <c r="J34" s="2">
        <f t="shared" si="0"/>
        <v>0</v>
      </c>
      <c r="M34" s="24"/>
      <c r="O34"/>
    </row>
    <row r="35" spans="1:15" ht="14.4" x14ac:dyDescent="0.3">
      <c r="A35" s="4" t="s">
        <v>97</v>
      </c>
      <c r="B35" s="4">
        <v>7531</v>
      </c>
      <c r="C35" s="4" t="s">
        <v>98</v>
      </c>
      <c r="D35" s="4" t="s">
        <v>184</v>
      </c>
      <c r="E35" s="4">
        <v>3</v>
      </c>
      <c r="F35" s="4">
        <v>468</v>
      </c>
      <c r="G35" s="4" t="s">
        <v>99</v>
      </c>
      <c r="H35" s="4">
        <v>5.44</v>
      </c>
      <c r="I35" s="20">
        <v>150.52000000000001</v>
      </c>
      <c r="J35" s="2">
        <f t="shared" si="0"/>
        <v>0</v>
      </c>
      <c r="M35" s="24"/>
      <c r="O35"/>
    </row>
    <row r="36" spans="1:15" ht="14.4" x14ac:dyDescent="0.3">
      <c r="A36" s="4" t="s">
        <v>100</v>
      </c>
      <c r="B36" s="4">
        <v>7531</v>
      </c>
      <c r="C36" s="4" t="s">
        <v>101</v>
      </c>
      <c r="D36" s="4" t="s">
        <v>184</v>
      </c>
      <c r="E36" s="4">
        <v>3</v>
      </c>
      <c r="F36" s="4">
        <v>468</v>
      </c>
      <c r="G36" s="4" t="s">
        <v>102</v>
      </c>
      <c r="H36" s="4">
        <v>6.8</v>
      </c>
      <c r="I36" s="20">
        <v>179.29</v>
      </c>
      <c r="J36" s="2">
        <f t="shared" si="0"/>
        <v>0</v>
      </c>
      <c r="M36" s="24"/>
      <c r="O36"/>
    </row>
    <row r="37" spans="1:15" ht="14.4" x14ac:dyDescent="0.3">
      <c r="A37" s="4" t="s">
        <v>103</v>
      </c>
      <c r="B37" s="4">
        <v>7531</v>
      </c>
      <c r="C37" s="4" t="s">
        <v>104</v>
      </c>
      <c r="D37" s="4" t="s">
        <v>184</v>
      </c>
      <c r="E37" s="4">
        <v>3</v>
      </c>
      <c r="F37" s="4">
        <v>234</v>
      </c>
      <c r="G37" s="4" t="s">
        <v>105</v>
      </c>
      <c r="H37" s="4">
        <v>8.16</v>
      </c>
      <c r="I37" s="20">
        <v>214.24</v>
      </c>
      <c r="J37" s="2">
        <f t="shared" si="0"/>
        <v>0</v>
      </c>
      <c r="M37" s="24"/>
      <c r="O37"/>
    </row>
    <row r="38" spans="1:15" ht="14.4" x14ac:dyDescent="0.3">
      <c r="A38" s="4" t="s">
        <v>106</v>
      </c>
      <c r="B38" s="4">
        <v>7531</v>
      </c>
      <c r="C38" s="4" t="s">
        <v>107</v>
      </c>
      <c r="D38" s="4" t="s">
        <v>184</v>
      </c>
      <c r="E38" s="4">
        <v>3</v>
      </c>
      <c r="F38" s="4">
        <v>234</v>
      </c>
      <c r="G38" s="4" t="s">
        <v>108</v>
      </c>
      <c r="H38" s="4">
        <v>10.88</v>
      </c>
      <c r="I38" s="20">
        <v>265.83999999999997</v>
      </c>
      <c r="J38" s="2">
        <f t="shared" si="0"/>
        <v>0</v>
      </c>
      <c r="M38" s="24"/>
      <c r="O38"/>
    </row>
    <row r="39" spans="1:15" ht="14.4" x14ac:dyDescent="0.3">
      <c r="A39" s="4" t="s">
        <v>109</v>
      </c>
      <c r="B39" s="4">
        <v>7531</v>
      </c>
      <c r="C39" s="4" t="s">
        <v>110</v>
      </c>
      <c r="D39" s="4" t="s">
        <v>184</v>
      </c>
      <c r="E39" s="4">
        <v>3</v>
      </c>
      <c r="F39" s="4">
        <v>126</v>
      </c>
      <c r="G39" s="4" t="s">
        <v>111</v>
      </c>
      <c r="H39" s="4">
        <v>13.6</v>
      </c>
      <c r="I39" s="20">
        <v>361.29</v>
      </c>
      <c r="J39" s="2">
        <f t="shared" si="0"/>
        <v>0</v>
      </c>
      <c r="M39" s="24"/>
      <c r="O39"/>
    </row>
    <row r="40" spans="1:15" ht="14.4" x14ac:dyDescent="0.3">
      <c r="A40" s="4" t="s">
        <v>112</v>
      </c>
      <c r="B40" s="4">
        <v>7531</v>
      </c>
      <c r="C40" s="4" t="s">
        <v>113</v>
      </c>
      <c r="D40" s="4" t="s">
        <v>184</v>
      </c>
      <c r="E40" s="4">
        <v>3</v>
      </c>
      <c r="F40" s="4">
        <v>144</v>
      </c>
      <c r="G40" s="4" t="s">
        <v>114</v>
      </c>
      <c r="H40" s="4">
        <v>16.32</v>
      </c>
      <c r="I40" s="20">
        <v>425.72</v>
      </c>
      <c r="J40" s="2">
        <f t="shared" si="0"/>
        <v>0</v>
      </c>
      <c r="M40" s="24"/>
      <c r="O40"/>
    </row>
    <row r="41" spans="1:15" ht="14.4" x14ac:dyDescent="0.3">
      <c r="A41" s="4" t="s">
        <v>115</v>
      </c>
      <c r="B41" s="4">
        <v>7531</v>
      </c>
      <c r="C41" s="4" t="s">
        <v>116</v>
      </c>
      <c r="D41" s="4" t="s">
        <v>184</v>
      </c>
      <c r="E41" s="4">
        <v>2</v>
      </c>
      <c r="F41" s="4">
        <v>192</v>
      </c>
      <c r="G41" s="4" t="s">
        <v>117</v>
      </c>
      <c r="H41" s="4">
        <v>5.48</v>
      </c>
      <c r="I41" s="20">
        <v>155.54</v>
      </c>
      <c r="J41" s="2">
        <f t="shared" si="0"/>
        <v>0</v>
      </c>
      <c r="M41" s="24"/>
      <c r="O41"/>
    </row>
    <row r="42" spans="1:15" ht="14.4" x14ac:dyDescent="0.3">
      <c r="A42" s="4" t="s">
        <v>118</v>
      </c>
      <c r="B42" s="4">
        <v>7531</v>
      </c>
      <c r="C42" s="4" t="s">
        <v>119</v>
      </c>
      <c r="D42" s="4" t="s">
        <v>184</v>
      </c>
      <c r="E42" s="4">
        <v>2</v>
      </c>
      <c r="F42" s="4">
        <v>192</v>
      </c>
      <c r="G42" s="4" t="s">
        <v>120</v>
      </c>
      <c r="H42" s="4">
        <v>7.3</v>
      </c>
      <c r="I42" s="20">
        <v>206.02</v>
      </c>
      <c r="J42" s="2">
        <f t="shared" si="0"/>
        <v>0</v>
      </c>
      <c r="M42" s="24"/>
      <c r="O42"/>
    </row>
    <row r="43" spans="1:15" ht="14.4" x14ac:dyDescent="0.3">
      <c r="A43" s="4" t="s">
        <v>121</v>
      </c>
      <c r="B43" s="4">
        <v>7531</v>
      </c>
      <c r="C43" s="4" t="s">
        <v>122</v>
      </c>
      <c r="D43" s="4" t="s">
        <v>184</v>
      </c>
      <c r="E43" s="4">
        <v>2</v>
      </c>
      <c r="F43" s="4">
        <v>192</v>
      </c>
      <c r="G43" s="4" t="s">
        <v>123</v>
      </c>
      <c r="H43" s="4">
        <v>9.1300000000000008</v>
      </c>
      <c r="I43" s="20">
        <v>236.8</v>
      </c>
      <c r="J43" s="2">
        <f t="shared" si="0"/>
        <v>0</v>
      </c>
      <c r="M43" s="24"/>
      <c r="O43"/>
    </row>
    <row r="44" spans="1:15" ht="14.4" x14ac:dyDescent="0.3">
      <c r="A44" s="4" t="s">
        <v>124</v>
      </c>
      <c r="B44" s="4">
        <v>7531</v>
      </c>
      <c r="C44" s="4" t="s">
        <v>125</v>
      </c>
      <c r="D44" s="4" t="s">
        <v>184</v>
      </c>
      <c r="E44" s="4">
        <v>2</v>
      </c>
      <c r="F44" s="4">
        <v>96</v>
      </c>
      <c r="G44" s="4" t="s">
        <v>126</v>
      </c>
      <c r="H44" s="4">
        <v>10.95</v>
      </c>
      <c r="I44" s="20">
        <v>236.8</v>
      </c>
      <c r="J44" s="2">
        <f t="shared" si="0"/>
        <v>0</v>
      </c>
      <c r="M44" s="24"/>
      <c r="O44"/>
    </row>
    <row r="45" spans="1:15" ht="14.4" x14ac:dyDescent="0.3">
      <c r="A45" s="4" t="s">
        <v>127</v>
      </c>
      <c r="B45" s="4">
        <v>7531</v>
      </c>
      <c r="C45" s="4" t="s">
        <v>128</v>
      </c>
      <c r="D45" s="4" t="s">
        <v>184</v>
      </c>
      <c r="E45" s="4">
        <v>2</v>
      </c>
      <c r="F45" s="4">
        <v>96</v>
      </c>
      <c r="G45" s="4" t="s">
        <v>129</v>
      </c>
      <c r="H45" s="4">
        <v>14.6</v>
      </c>
      <c r="I45" s="20">
        <v>364.45</v>
      </c>
      <c r="J45" s="2">
        <f t="shared" si="0"/>
        <v>0</v>
      </c>
      <c r="M45" s="24"/>
      <c r="O45"/>
    </row>
    <row r="46" spans="1:15" ht="14.4" x14ac:dyDescent="0.3">
      <c r="A46" s="4" t="s">
        <v>130</v>
      </c>
      <c r="B46" s="4">
        <v>7531</v>
      </c>
      <c r="C46" s="4" t="s">
        <v>131</v>
      </c>
      <c r="D46" s="4" t="s">
        <v>184</v>
      </c>
      <c r="E46" s="4">
        <v>2</v>
      </c>
      <c r="F46" s="4">
        <v>80</v>
      </c>
      <c r="G46" s="4" t="s">
        <v>132</v>
      </c>
      <c r="H46" s="4">
        <v>18.25</v>
      </c>
      <c r="I46" s="20">
        <v>468.73</v>
      </c>
      <c r="J46" s="2">
        <f t="shared" si="0"/>
        <v>0</v>
      </c>
      <c r="M46" s="24"/>
      <c r="O46"/>
    </row>
    <row r="47" spans="1:15" ht="14.4" x14ac:dyDescent="0.3">
      <c r="A47" s="4" t="s">
        <v>185</v>
      </c>
      <c r="B47" s="4">
        <v>7531</v>
      </c>
      <c r="C47" s="4" t="s">
        <v>186</v>
      </c>
      <c r="D47" s="4" t="s">
        <v>184</v>
      </c>
      <c r="E47" s="4">
        <v>1</v>
      </c>
      <c r="F47" s="4">
        <v>0</v>
      </c>
      <c r="G47" s="4" t="s">
        <v>191</v>
      </c>
      <c r="H47" s="4">
        <v>8.6969999999999992</v>
      </c>
      <c r="I47" s="20">
        <v>287.36</v>
      </c>
      <c r="J47" s="2">
        <f t="shared" si="0"/>
        <v>0</v>
      </c>
      <c r="M47" s="24"/>
      <c r="O47"/>
    </row>
    <row r="48" spans="1:15" ht="14.4" x14ac:dyDescent="0.3">
      <c r="A48" s="4" t="s">
        <v>187</v>
      </c>
      <c r="B48" s="4">
        <v>7531</v>
      </c>
      <c r="C48" s="4" t="s">
        <v>188</v>
      </c>
      <c r="D48" s="4" t="s">
        <v>184</v>
      </c>
      <c r="E48" s="4">
        <v>1</v>
      </c>
      <c r="F48" s="4">
        <v>0</v>
      </c>
      <c r="G48" s="4" t="s">
        <v>192</v>
      </c>
      <c r="H48" s="4">
        <v>11.378</v>
      </c>
      <c r="I48" s="20">
        <v>403.42</v>
      </c>
      <c r="J48" s="2">
        <f t="shared" si="0"/>
        <v>0</v>
      </c>
      <c r="M48" s="24"/>
      <c r="O48"/>
    </row>
    <row r="49" spans="1:15" ht="14.4" x14ac:dyDescent="0.3">
      <c r="A49" s="4" t="s">
        <v>189</v>
      </c>
      <c r="B49" s="4">
        <v>7531</v>
      </c>
      <c r="C49" s="4" t="s">
        <v>190</v>
      </c>
      <c r="D49" s="4" t="s">
        <v>184</v>
      </c>
      <c r="E49" s="4">
        <v>1</v>
      </c>
      <c r="F49" s="4">
        <v>0</v>
      </c>
      <c r="G49" s="4" t="s">
        <v>193</v>
      </c>
      <c r="H49" s="4">
        <v>15.172000000000001</v>
      </c>
      <c r="I49" s="20">
        <v>447.53</v>
      </c>
      <c r="J49" s="2">
        <f t="shared" si="0"/>
        <v>0</v>
      </c>
      <c r="M49" s="24"/>
      <c r="O49"/>
    </row>
    <row r="50" spans="1:15" ht="14.4" x14ac:dyDescent="0.3">
      <c r="A50" s="4" t="s">
        <v>133</v>
      </c>
      <c r="B50" s="4">
        <v>7521</v>
      </c>
      <c r="C50" s="4" t="s">
        <v>134</v>
      </c>
      <c r="D50" s="5" t="s">
        <v>184</v>
      </c>
      <c r="E50" s="5">
        <v>5</v>
      </c>
      <c r="F50" s="5">
        <v>1440</v>
      </c>
      <c r="G50" s="4" t="s">
        <v>135</v>
      </c>
      <c r="H50" s="3">
        <v>1.7</v>
      </c>
      <c r="I50" s="20">
        <v>76.459999999999994</v>
      </c>
      <c r="J50" s="2">
        <f t="shared" si="0"/>
        <v>0</v>
      </c>
      <c r="M50" s="24"/>
      <c r="O50"/>
    </row>
    <row r="51" spans="1:15" ht="14.4" x14ac:dyDescent="0.3">
      <c r="A51" s="4" t="s">
        <v>136</v>
      </c>
      <c r="B51" s="4">
        <v>7521</v>
      </c>
      <c r="C51" s="4" t="s">
        <v>137</v>
      </c>
      <c r="D51" s="5" t="s">
        <v>184</v>
      </c>
      <c r="E51" s="5">
        <v>5</v>
      </c>
      <c r="F51" s="5">
        <v>880</v>
      </c>
      <c r="G51" s="4" t="s">
        <v>138</v>
      </c>
      <c r="H51" s="3">
        <v>2.5499999999999998</v>
      </c>
      <c r="I51" s="20">
        <v>104.24</v>
      </c>
      <c r="J51" s="2">
        <f t="shared" si="0"/>
        <v>0</v>
      </c>
      <c r="M51" s="24"/>
      <c r="O51"/>
    </row>
    <row r="52" spans="1:15" ht="14.4" x14ac:dyDescent="0.3">
      <c r="A52" s="4" t="s">
        <v>139</v>
      </c>
      <c r="B52" s="4">
        <v>7521</v>
      </c>
      <c r="C52" s="4" t="s">
        <v>140</v>
      </c>
      <c r="D52" s="5" t="s">
        <v>184</v>
      </c>
      <c r="E52" s="5">
        <v>5</v>
      </c>
      <c r="F52" s="5">
        <v>640</v>
      </c>
      <c r="G52" s="4" t="s">
        <v>141</v>
      </c>
      <c r="H52" s="3">
        <v>3.4</v>
      </c>
      <c r="I52" s="20">
        <v>133.91</v>
      </c>
      <c r="J52" s="2">
        <f t="shared" si="0"/>
        <v>0</v>
      </c>
      <c r="M52" s="24"/>
      <c r="O52"/>
    </row>
    <row r="53" spans="1:15" ht="14.4" x14ac:dyDescent="0.3">
      <c r="A53" s="4" t="s">
        <v>142</v>
      </c>
      <c r="B53" s="4">
        <v>7521</v>
      </c>
      <c r="C53" s="4" t="s">
        <v>143</v>
      </c>
      <c r="D53" s="5" t="s">
        <v>184</v>
      </c>
      <c r="E53" s="5">
        <v>5</v>
      </c>
      <c r="F53" s="5">
        <v>1040</v>
      </c>
      <c r="G53" s="4" t="s">
        <v>144</v>
      </c>
      <c r="H53" s="3">
        <v>2.2599999999999998</v>
      </c>
      <c r="I53" s="20">
        <v>90.62</v>
      </c>
      <c r="J53" s="2">
        <f t="shared" si="0"/>
        <v>0</v>
      </c>
      <c r="M53" s="24"/>
      <c r="O53"/>
    </row>
    <row r="54" spans="1:15" ht="14.4" x14ac:dyDescent="0.3">
      <c r="A54" s="4" t="s">
        <v>145</v>
      </c>
      <c r="B54" s="4">
        <v>7521</v>
      </c>
      <c r="C54" s="4" t="s">
        <v>146</v>
      </c>
      <c r="D54" s="5" t="s">
        <v>184</v>
      </c>
      <c r="E54" s="5">
        <v>5</v>
      </c>
      <c r="F54" s="5">
        <v>780</v>
      </c>
      <c r="G54" s="4" t="s">
        <v>147</v>
      </c>
      <c r="H54" s="3">
        <v>2.83</v>
      </c>
      <c r="I54" s="20">
        <v>111.34</v>
      </c>
      <c r="J54" s="2">
        <f t="shared" si="0"/>
        <v>0</v>
      </c>
      <c r="M54" s="24"/>
      <c r="O54"/>
    </row>
    <row r="55" spans="1:15" ht="14.4" x14ac:dyDescent="0.3">
      <c r="A55" s="4" t="s">
        <v>148</v>
      </c>
      <c r="B55" s="4">
        <v>7521</v>
      </c>
      <c r="C55" s="4" t="s">
        <v>149</v>
      </c>
      <c r="D55" s="5" t="s">
        <v>184</v>
      </c>
      <c r="E55" s="5">
        <v>5</v>
      </c>
      <c r="F55" s="5">
        <v>715</v>
      </c>
      <c r="G55" s="4" t="s">
        <v>150</v>
      </c>
      <c r="H55" s="3">
        <v>3.39</v>
      </c>
      <c r="I55" s="20">
        <v>128</v>
      </c>
      <c r="J55" s="2">
        <f t="shared" si="0"/>
        <v>0</v>
      </c>
      <c r="M55" s="24"/>
      <c r="O55"/>
    </row>
    <row r="56" spans="1:15" ht="14.4" x14ac:dyDescent="0.3">
      <c r="A56" s="4" t="s">
        <v>151</v>
      </c>
      <c r="B56" s="4">
        <v>7521</v>
      </c>
      <c r="C56" s="4" t="s">
        <v>152</v>
      </c>
      <c r="D56" s="5" t="s">
        <v>184</v>
      </c>
      <c r="E56" s="5">
        <v>5</v>
      </c>
      <c r="F56" s="5">
        <v>520</v>
      </c>
      <c r="G56" s="4" t="s">
        <v>153</v>
      </c>
      <c r="H56" s="3">
        <v>4.5199999999999996</v>
      </c>
      <c r="I56" s="20">
        <v>167.15</v>
      </c>
      <c r="J56" s="2">
        <f t="shared" si="0"/>
        <v>0</v>
      </c>
      <c r="M56" s="24"/>
      <c r="O56"/>
    </row>
    <row r="57" spans="1:15" ht="14.4" x14ac:dyDescent="0.3">
      <c r="A57" s="4" t="s">
        <v>154</v>
      </c>
      <c r="B57" s="4">
        <v>7521</v>
      </c>
      <c r="C57" s="4" t="s">
        <v>155</v>
      </c>
      <c r="D57" s="5" t="s">
        <v>184</v>
      </c>
      <c r="E57" s="5">
        <v>5</v>
      </c>
      <c r="F57" s="5">
        <v>455</v>
      </c>
      <c r="G57" s="4" t="s">
        <v>156</v>
      </c>
      <c r="H57" s="3">
        <v>5.65</v>
      </c>
      <c r="I57" s="20">
        <v>204.65</v>
      </c>
      <c r="J57" s="2">
        <f t="shared" si="0"/>
        <v>0</v>
      </c>
      <c r="M57" s="24"/>
      <c r="O57"/>
    </row>
    <row r="58" spans="1:15" ht="14.4" x14ac:dyDescent="0.3">
      <c r="A58" s="4" t="s">
        <v>157</v>
      </c>
      <c r="B58" s="4">
        <v>7521</v>
      </c>
      <c r="C58" s="4" t="s">
        <v>158</v>
      </c>
      <c r="D58" s="5" t="s">
        <v>184</v>
      </c>
      <c r="E58" s="5">
        <v>5</v>
      </c>
      <c r="F58" s="5">
        <v>325</v>
      </c>
      <c r="G58" s="4" t="s">
        <v>159</v>
      </c>
      <c r="H58" s="3">
        <v>6.78</v>
      </c>
      <c r="I58" s="20">
        <v>241.71</v>
      </c>
      <c r="J58" s="2">
        <f t="shared" si="0"/>
        <v>0</v>
      </c>
      <c r="M58" s="24"/>
      <c r="O58"/>
    </row>
    <row r="59" spans="1:15" ht="14.4" x14ac:dyDescent="0.3">
      <c r="A59" s="4" t="s">
        <v>160</v>
      </c>
      <c r="B59" s="4">
        <v>7521</v>
      </c>
      <c r="C59" s="4" t="s">
        <v>161</v>
      </c>
      <c r="D59" s="5" t="s">
        <v>184</v>
      </c>
      <c r="E59" s="5">
        <v>3</v>
      </c>
      <c r="F59" s="5">
        <v>357</v>
      </c>
      <c r="G59" s="4" t="s">
        <v>162</v>
      </c>
      <c r="H59" s="3">
        <v>6.72</v>
      </c>
      <c r="I59" s="20">
        <v>214.24</v>
      </c>
      <c r="J59" s="2">
        <f t="shared" si="0"/>
        <v>0</v>
      </c>
      <c r="M59" s="24"/>
      <c r="O59"/>
    </row>
    <row r="60" spans="1:15" ht="14.4" x14ac:dyDescent="0.3">
      <c r="A60" s="4" t="s">
        <v>163</v>
      </c>
      <c r="B60" s="4">
        <v>7521</v>
      </c>
      <c r="C60" s="4" t="s">
        <v>164</v>
      </c>
      <c r="D60" s="5" t="s">
        <v>184</v>
      </c>
      <c r="E60" s="5">
        <v>3</v>
      </c>
      <c r="F60" s="5">
        <v>255</v>
      </c>
      <c r="G60" s="4" t="s">
        <v>165</v>
      </c>
      <c r="H60" s="3">
        <v>10.08</v>
      </c>
      <c r="I60" s="20">
        <v>321.93</v>
      </c>
      <c r="J60" s="2">
        <f t="shared" si="0"/>
        <v>0</v>
      </c>
      <c r="M60" s="24"/>
      <c r="O60"/>
    </row>
    <row r="61" spans="1:15" ht="14.4" x14ac:dyDescent="0.3">
      <c r="A61" s="4" t="s">
        <v>166</v>
      </c>
      <c r="B61" s="4">
        <v>7521</v>
      </c>
      <c r="C61" s="4" t="s">
        <v>167</v>
      </c>
      <c r="D61" s="5" t="s">
        <v>184</v>
      </c>
      <c r="E61" s="5">
        <v>3</v>
      </c>
      <c r="F61" s="5">
        <v>540</v>
      </c>
      <c r="G61" s="4" t="s">
        <v>168</v>
      </c>
      <c r="H61" s="3">
        <v>4.54</v>
      </c>
      <c r="I61" s="20">
        <v>160.79</v>
      </c>
      <c r="J61" s="2">
        <f t="shared" si="0"/>
        <v>0</v>
      </c>
      <c r="M61" s="24"/>
      <c r="O61"/>
    </row>
    <row r="62" spans="1:15" x14ac:dyDescent="0.3">
      <c r="A62" s="4" t="s">
        <v>194</v>
      </c>
      <c r="B62" s="4">
        <v>7521</v>
      </c>
      <c r="C62" s="4" t="s">
        <v>195</v>
      </c>
      <c r="D62" s="5" t="s">
        <v>184</v>
      </c>
      <c r="E62" s="5">
        <v>3</v>
      </c>
      <c r="F62" s="5">
        <v>270</v>
      </c>
      <c r="G62" s="21" t="s">
        <v>196</v>
      </c>
      <c r="H62" s="3">
        <v>6.8320999999999996</v>
      </c>
      <c r="I62" s="20">
        <v>219.1</v>
      </c>
      <c r="J62" s="2">
        <f>ROUND(I62*$B$4,4)</f>
        <v>0</v>
      </c>
      <c r="M62" s="24"/>
    </row>
    <row r="63" spans="1:15" x14ac:dyDescent="0.3">
      <c r="A63" s="4" t="s">
        <v>169</v>
      </c>
      <c r="B63" s="4">
        <v>7521</v>
      </c>
      <c r="C63" s="4" t="s">
        <v>170</v>
      </c>
      <c r="D63" s="5" t="s">
        <v>184</v>
      </c>
      <c r="E63" s="5">
        <v>3</v>
      </c>
      <c r="F63" s="5">
        <v>270</v>
      </c>
      <c r="G63" s="4" t="s">
        <v>171</v>
      </c>
      <c r="H63" s="3">
        <v>9.08</v>
      </c>
      <c r="I63" s="20">
        <v>290.35000000000002</v>
      </c>
      <c r="J63" s="2">
        <f t="shared" si="0"/>
        <v>0</v>
      </c>
      <c r="M63" s="24"/>
    </row>
    <row r="64" spans="1:15" x14ac:dyDescent="0.3">
      <c r="A64" s="4" t="s">
        <v>172</v>
      </c>
      <c r="B64" s="4">
        <v>7521</v>
      </c>
      <c r="C64" s="4" t="s">
        <v>173</v>
      </c>
      <c r="D64" s="5" t="s">
        <v>184</v>
      </c>
      <c r="E64" s="5">
        <v>3</v>
      </c>
      <c r="F64" s="5">
        <v>234</v>
      </c>
      <c r="G64" s="4" t="s">
        <v>174</v>
      </c>
      <c r="H64" s="3">
        <v>8.16</v>
      </c>
      <c r="I64" s="20">
        <v>257.95</v>
      </c>
      <c r="J64" s="2">
        <f t="shared" si="0"/>
        <v>0</v>
      </c>
      <c r="M64" s="24"/>
    </row>
    <row r="65" spans="1:13" x14ac:dyDescent="0.3">
      <c r="A65" s="4" t="s">
        <v>175</v>
      </c>
      <c r="B65" s="4">
        <v>7521</v>
      </c>
      <c r="C65" s="4" t="s">
        <v>176</v>
      </c>
      <c r="D65" s="5" t="s">
        <v>184</v>
      </c>
      <c r="E65" s="5">
        <v>3</v>
      </c>
      <c r="F65" s="5">
        <v>144</v>
      </c>
      <c r="G65" s="4" t="s">
        <v>177</v>
      </c>
      <c r="H65" s="3">
        <v>16.32</v>
      </c>
      <c r="I65" s="20">
        <v>517.89</v>
      </c>
      <c r="J65" s="2">
        <f t="shared" si="0"/>
        <v>0</v>
      </c>
      <c r="M65" s="24"/>
    </row>
    <row r="66" spans="1:13" x14ac:dyDescent="0.3">
      <c r="A66" s="4" t="s">
        <v>178</v>
      </c>
      <c r="B66" s="4">
        <v>7521</v>
      </c>
      <c r="C66" s="4" t="s">
        <v>179</v>
      </c>
      <c r="D66" s="5" t="s">
        <v>184</v>
      </c>
      <c r="E66" s="5">
        <v>2</v>
      </c>
      <c r="F66" s="5">
        <v>192</v>
      </c>
      <c r="G66" s="4" t="s">
        <v>180</v>
      </c>
      <c r="H66" s="3">
        <v>5.48</v>
      </c>
      <c r="I66" s="20">
        <v>185.81</v>
      </c>
      <c r="J66" s="2">
        <f t="shared" si="0"/>
        <v>0</v>
      </c>
      <c r="M66" s="24"/>
    </row>
    <row r="67" spans="1:13" x14ac:dyDescent="0.3">
      <c r="A67" s="4" t="s">
        <v>181</v>
      </c>
      <c r="B67" s="4">
        <v>7521</v>
      </c>
      <c r="C67" s="4" t="s">
        <v>182</v>
      </c>
      <c r="D67" s="5" t="s">
        <v>184</v>
      </c>
      <c r="E67" s="5">
        <v>2</v>
      </c>
      <c r="F67" s="5">
        <v>192</v>
      </c>
      <c r="G67" s="4" t="s">
        <v>183</v>
      </c>
      <c r="H67" s="3">
        <v>9.1300000000000008</v>
      </c>
      <c r="I67" s="20">
        <v>289.35000000000002</v>
      </c>
      <c r="J67" s="2">
        <f t="shared" si="0"/>
        <v>0</v>
      </c>
      <c r="M67" s="24"/>
    </row>
  </sheetData>
  <autoFilter ref="A6:J67" xr:uid="{6BA51D4F-6E87-42B6-8521-A2E2CCF3AE72}"/>
  <mergeCells count="2">
    <mergeCell ref="A1:C1"/>
    <mergeCell ref="A2:C2"/>
  </mergeCells>
  <pageMargins left="0.2" right="0.2" top="0.5" bottom="0.5" header="0.3" footer="0.3"/>
  <pageSetup scale="87" fitToHeight="0" orientation="portrait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WCP0425</vt:lpstr>
      <vt:lpstr>'WCP0425'!Print_Titles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Jones, Hunter W.</dc:creator>
  <cp:lastModifiedBy>Wantz, Jonathan</cp:lastModifiedBy>
  <cp:lastPrinted>2019-05-29T15:52:36Z</cp:lastPrinted>
  <dcterms:created xsi:type="dcterms:W3CDTF">2017-01-27T19:59:08Z</dcterms:created>
  <dcterms:modified xsi:type="dcterms:W3CDTF">2025-04-02T21:54:26Z</dcterms:modified>
</cp:coreProperties>
</file>